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777076\AppData\Local\Microsoft\Windows\INetCache\Content.Outlook\U7G5E0I2\"/>
    </mc:Choice>
  </mc:AlternateContent>
  <xr:revisionPtr revIDLastSave="0" documentId="13_ncr:1_{3EFFD407-D9EC-4154-9002-DFDC28371D8C}" xr6:coauthVersionLast="47" xr6:coauthVersionMax="47" xr10:uidLastSave="{00000000-0000-0000-0000-000000000000}"/>
  <bookViews>
    <workbookView xWindow="-108" yWindow="-108" windowWidth="23256" windowHeight="12576" tabRatio="778" activeTab="6" xr2:uid="{00000000-000D-0000-FFFF-FFFF00000000}"/>
  </bookViews>
  <sheets>
    <sheet name="BBPNSDL2026" sheetId="2" r:id="rId1"/>
    <sheet name="BBPNSDL2028" sheetId="3" r:id="rId2"/>
    <sheet name="Gold ETF" sheetId="4" r:id="rId3"/>
    <sheet name="BBPN50IDX" sheetId="5" r:id="rId4"/>
    <sheet name="NIFTYBANKETF" sheetId="6" r:id="rId5"/>
    <sheet name="BBPN200IDX" sheetId="8" r:id="rId6"/>
    <sheet name="BBPN150IDX" sheetId="9" r:id="rId7"/>
  </sheets>
  <definedNames>
    <definedName name="_xlnm._FilterDatabase" localSheetId="0" hidden="1">BBPNSDL2026!$A$8:$B$13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B16" i="6" l="1"/>
  <c r="E13" i="3" l="1"/>
  <c r="B13" i="3"/>
  <c r="E14" i="2"/>
  <c r="B14" i="2"/>
  <c r="E15" i="9" l="1"/>
  <c r="B15" i="9"/>
  <c r="E16" i="5"/>
  <c r="H12" i="9" l="1"/>
  <c r="E16" i="8"/>
  <c r="B16" i="8"/>
  <c r="E16" i="6"/>
  <c r="H13" i="5" l="1"/>
  <c r="B16" i="5"/>
  <c r="H10" i="2" l="1"/>
  <c r="H13" i="8" l="1"/>
  <c r="H10" i="6" l="1"/>
  <c r="H10" i="4" l="1"/>
  <c r="E10" i="4"/>
  <c r="B10" i="4"/>
</calcChain>
</file>

<file path=xl/sharedStrings.xml><?xml version="1.0" encoding="utf-8"?>
<sst xmlns="http://schemas.openxmlformats.org/spreadsheetml/2006/main" count="196" uniqueCount="89">
  <si>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</si>
  <si>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</si>
  <si>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</si>
  <si>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</si>
  <si>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</si>
  <si>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</si>
  <si>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</si>
  <si>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</si>
  <si>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</si>
  <si>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</si>
  <si>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</si>
  <si>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</si>
  <si>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</si>
  <si>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</si>
  <si>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</si>
  <si>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</si>
  <si>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</si>
  <si>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</si>
  <si>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Grand Total</t>
  </si>
  <si>
    <t>T0MD28</t>
  </si>
  <si>
    <t>BBP Nifty SDL Dec 2028 Index Fund</t>
  </si>
  <si>
    <t>State Government of Karnataka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</si>
  <si>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</si>
  <si>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</si>
  <si>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</si>
  <si>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</si>
  <si>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</si>
  <si>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</si>
  <si>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</si>
  <si>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</si>
  <si>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T0ME36</t>
  </si>
  <si>
    <t>BBP NIFTY BANK ETF</t>
  </si>
  <si>
    <t>State Bank of India</t>
  </si>
  <si>
    <t>Public Sector Unit</t>
  </si>
  <si>
    <t>HDFC Group</t>
  </si>
  <si>
    <t>Tata Group</t>
  </si>
  <si>
    <t>ICICI Group</t>
  </si>
  <si>
    <t>Federal Bank Group</t>
  </si>
  <si>
    <t>HDFC Bank Limited</t>
  </si>
  <si>
    <t>ICICI Bank Limited</t>
  </si>
  <si>
    <t>ITC Limited</t>
  </si>
  <si>
    <t>FINANCIAL SERVICES</t>
  </si>
  <si>
    <t>FAST MOVING CONSUMER GOODS</t>
  </si>
  <si>
    <t>ITC Group</t>
  </si>
  <si>
    <t>The Federal Bank Limited</t>
  </si>
  <si>
    <t>Reliance Industries Limited</t>
  </si>
  <si>
    <t>Infosys Limited</t>
  </si>
  <si>
    <t>Larsen &amp; Toubro Limited</t>
  </si>
  <si>
    <t>Reliance Group</t>
  </si>
  <si>
    <t>Infosys Group</t>
  </si>
  <si>
    <t>INFORMATION TECHNOLOGY</t>
  </si>
  <si>
    <t>OIL GAS &amp; CONSUMABLE FUELS</t>
  </si>
  <si>
    <t>BBP Nifty 200  Momentum 30  Index Fund</t>
  </si>
  <si>
    <t>BBP Nifty Midcap 150  Index Fund</t>
  </si>
  <si>
    <t>CAPITAL GOODS</t>
  </si>
  <si>
    <t>Suzlon Energy Limited</t>
  </si>
  <si>
    <t>Max Healthcare Institute Limited</t>
  </si>
  <si>
    <t>The Indian Hotels Company Limited</t>
  </si>
  <si>
    <t>BSE Limited</t>
  </si>
  <si>
    <t>Persistent Systems Limited</t>
  </si>
  <si>
    <t>PB Fintech Limited</t>
  </si>
  <si>
    <t>Dixon Technologies (India) Limited</t>
  </si>
  <si>
    <t>TATA GROUP</t>
  </si>
  <si>
    <t>PRIVATE (INDIAN)</t>
  </si>
  <si>
    <t>Suzlon Group</t>
  </si>
  <si>
    <t>Murugappa Group</t>
  </si>
  <si>
    <t>Abhay Soi Group</t>
  </si>
  <si>
    <t>BSE Group</t>
  </si>
  <si>
    <t>HEALTHCARE</t>
  </si>
  <si>
    <t>Exposure as on December 31, 2024</t>
  </si>
  <si>
    <t>Bharti Airtel Limited</t>
  </si>
  <si>
    <t>Kotak Mahindra Bank Limited</t>
  </si>
  <si>
    <t>Axis Bank Limited</t>
  </si>
  <si>
    <t>IndusInd Bank Limited</t>
  </si>
  <si>
    <t>Sun Pharmaceutical Industries Limited</t>
  </si>
  <si>
    <t>HCL Technologies Limited</t>
  </si>
  <si>
    <t>Tech Mahindra Limited</t>
  </si>
  <si>
    <t>Mahindra &amp; Mahindra Limited</t>
  </si>
  <si>
    <t>CONSUMER SERVICES</t>
  </si>
  <si>
    <t>Kotak Group</t>
  </si>
  <si>
    <t>Axis Group</t>
  </si>
  <si>
    <t>Hinduja Group</t>
  </si>
  <si>
    <t>Zomato Limited</t>
  </si>
  <si>
    <t>Zomato Group</t>
  </si>
  <si>
    <t>Mahindra &amp; Mahindra</t>
  </si>
  <si>
    <t>M&amp;M Group</t>
  </si>
  <si>
    <t>Sun Pharmaceutical Group</t>
  </si>
  <si>
    <t>Hcl Group</t>
  </si>
  <si>
    <t>Sunil Vachani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</si>
</sst>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#,##0.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164" fontId="3" fillId="0" borderId="0" xfId="2" applyFont="1" applyAlignment="1">
      <alignment vertical="top"/>
    </xf>
    <xf numFmtId="0" fontId="3" fillId="0" borderId="0" xfId="2" applyNumberFormat="1" applyFont="1" applyAlignment="1">
      <alignment vertical="top"/>
    </xf>
    <xf numFmtId="164" fontId="6" fillId="3" borderId="1" xfId="2" applyFont="1" applyFill="1" applyBorder="1" applyAlignment="1">
      <alignment vertical="top"/>
    </xf>
    <xf numFmtId="164" fontId="8" fillId="0" borderId="0" xfId="2" applyFont="1" applyAlignment="1">
      <alignment vertical="top"/>
    </xf>
    <xf numFmtId="0" fontId="6" fillId="0" borderId="0" xfId="0" applyFont="1" applyAlignment="1">
      <alignment vertical="top"/>
    </xf>
    <xf numFmtId="164" fontId="6" fillId="0" borderId="0" xfId="1" applyFont="1" applyFill="1" applyBorder="1" applyAlignment="1">
      <alignment vertical="top"/>
    </xf>
    <xf numFmtId="0" fontId="0" fillId="0" borderId="0" xfId="0" applyAlignment="1">
      <alignment horizontal="left"/>
    </xf>
    <xf numFmtId="166" fontId="0" fillId="0" borderId="0" xfId="0" applyNumberFormat="1"/>
    <xf numFmtId="0" fontId="0" fillId="0" borderId="1" xfId="0" applyBorder="1" applyAlignment="1">
      <alignment horizontal="left"/>
    </xf>
    <xf numFmtId="2" fontId="3" fillId="0" borderId="0" xfId="0" applyNumberFormat="1" applyFont="1" applyAlignment="1">
      <alignment vertical="top"/>
    </xf>
    <xf numFmtId="9" fontId="0" fillId="0" borderId="0" xfId="3" applyFont="1"/>
    <xf numFmtId="0" fontId="9" fillId="0" borderId="1" xfId="0" applyFont="1" applyBorder="1" applyAlignment="1">
      <alignment horizontal="left"/>
    </xf>
  </cellXfs>
  <cellStyles count="4">
    <cellStyle name="Comma" xfId="1" builtinId="3"/>
    <cellStyle name="Comma 2" xfId="2" xr:uid="{00000000-0005-0000-0000-000001000000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V37"/>
  <sheetViews>
    <sheetView showGridLines="0" topLeftCell="A2" zoomScale="90" zoomScaleNormal="90" workbookViewId="0">
      <selection activeCell="A17" sqref="A17"/>
    </sheetView>
  </sheetViews>
  <sheetFormatPr defaultColWidth="13.88671875" defaultRowHeight="14.4" x14ac:dyDescent="0.3"/>
  <cols>
    <col min="1" max="1" width="40.6640625" style="1" customWidth="1"/>
    <col min="2" max="2" width="31.33203125" style="2" bestFit="1" customWidth="1"/>
    <col min="3" max="3" width="16.88671875" style="1" bestFit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45473</v>
      </c>
    </row>
    <row r="2" spans="1:18" ht="18.75" customHeight="1" x14ac:dyDescent="0.3">
      <c r="A2" s="4" t="s">
        <v>69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43.99</v>
      </c>
      <c r="D9" s="12" t="s">
        <v>10</v>
      </c>
      <c r="E9" s="11">
        <v>43.99</v>
      </c>
      <c r="G9" s="13" t="s">
        <v>11</v>
      </c>
      <c r="H9" s="11">
        <v>96.79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26.41</v>
      </c>
      <c r="D10" s="12" t="s">
        <v>13</v>
      </c>
      <c r="E10" s="11">
        <v>26.41</v>
      </c>
      <c r="G10" s="8" t="s">
        <v>18</v>
      </c>
      <c r="H10" s="9">
        <f>SUM($H$8:H9)</f>
        <v>96.79</v>
      </c>
    </row>
    <row r="11" spans="1:18" x14ac:dyDescent="0.3">
      <c r="A11" s="10" t="s">
        <v>14</v>
      </c>
      <c r="B11" s="11">
        <v>17.599999999999998</v>
      </c>
      <c r="D11" s="12" t="s">
        <v>15</v>
      </c>
      <c r="E11" s="11">
        <v>17.599999999999998</v>
      </c>
      <c r="G11" s="17"/>
      <c r="H11" s="18"/>
    </row>
    <row r="12" spans="1:18" x14ac:dyDescent="0.3">
      <c r="A12" s="10" t="s">
        <v>21</v>
      </c>
      <c r="B12" s="11">
        <v>4.3999999999999995</v>
      </c>
      <c r="D12" s="12" t="s">
        <v>22</v>
      </c>
      <c r="E12" s="11">
        <v>4.3999999999999995</v>
      </c>
      <c r="G12" s="25"/>
      <c r="H12" s="26"/>
    </row>
    <row r="13" spans="1:18" x14ac:dyDescent="0.3">
      <c r="A13" s="10" t="s">
        <v>16</v>
      </c>
      <c r="B13" s="11">
        <v>4.3900000000000006</v>
      </c>
      <c r="D13" s="12" t="s">
        <v>17</v>
      </c>
      <c r="E13" s="11">
        <v>4.3900000000000006</v>
      </c>
    </row>
    <row r="14" spans="1:18" x14ac:dyDescent="0.3">
      <c r="A14" s="8" t="s">
        <v>18</v>
      </c>
      <c r="B14" s="9">
        <f>SUM(B9:B13)</f>
        <v>96.79</v>
      </c>
      <c r="D14" s="8" t="s">
        <v>18</v>
      </c>
      <c r="E14" s="9">
        <f>SUM(E9:E13)</f>
        <v>96.79</v>
      </c>
      <c r="L14" s="5"/>
      <c r="M14" s="5"/>
      <c r="N14" s="5"/>
      <c r="O14" s="5"/>
      <c r="P14" s="5"/>
      <c r="Q14" s="5"/>
      <c r="R14" s="5"/>
    </row>
    <row r="15" spans="1:18" x14ac:dyDescent="0.3">
      <c r="A15" s="17"/>
      <c r="B15" s="18"/>
      <c r="D15" s="17"/>
      <c r="E15" s="18"/>
      <c r="L15" s="19"/>
      <c r="M15" s="19"/>
      <c r="N15" s="19"/>
      <c r="O15" s="19"/>
      <c r="P15" s="19"/>
      <c r="Q15" s="19"/>
      <c r="R15" s="19"/>
    </row>
    <row r="20" spans="2:4" x14ac:dyDescent="0.3">
      <c r="B20"/>
      <c r="C20"/>
      <c r="D20"/>
    </row>
    <row r="21" spans="2:4" x14ac:dyDescent="0.3">
      <c r="B21"/>
      <c r="C21"/>
      <c r="D21"/>
    </row>
    <row r="22" spans="2:4" x14ac:dyDescent="0.3">
      <c r="B22"/>
      <c r="C22"/>
      <c r="D22"/>
    </row>
    <row r="23" spans="2:4" x14ac:dyDescent="0.3">
      <c r="B23"/>
      <c r="C23"/>
      <c r="D23"/>
    </row>
    <row r="24" spans="2:4" x14ac:dyDescent="0.3">
      <c r="B24"/>
      <c r="C24"/>
      <c r="D24"/>
    </row>
    <row r="25" spans="2:4" x14ac:dyDescent="0.3">
      <c r="B25"/>
      <c r="C25"/>
      <c r="D25"/>
    </row>
    <row r="26" spans="2:4" x14ac:dyDescent="0.3">
      <c r="B26"/>
      <c r="C26"/>
      <c r="D26"/>
    </row>
    <row r="27" spans="2:4" x14ac:dyDescent="0.3">
      <c r="B27"/>
      <c r="C27"/>
      <c r="D27"/>
    </row>
    <row r="28" spans="2:4" x14ac:dyDescent="0.3">
      <c r="B28"/>
      <c r="C28"/>
      <c r="D28"/>
    </row>
    <row r="29" spans="2:4" x14ac:dyDescent="0.3">
      <c r="B29"/>
      <c r="C29"/>
      <c r="D29"/>
    </row>
    <row r="30" spans="2:4" x14ac:dyDescent="0.3">
      <c r="B30"/>
      <c r="C30"/>
      <c r="D30"/>
    </row>
    <row r="31" spans="2:4" x14ac:dyDescent="0.3">
      <c r="B31"/>
      <c r="C31"/>
      <c r="D31"/>
    </row>
    <row r="32" spans="2:4" x14ac:dyDescent="0.3">
      <c r="B32"/>
      <c r="C32"/>
      <c r="D32"/>
    </row>
    <row r="33" spans="2:4" x14ac:dyDescent="0.3">
      <c r="B33"/>
      <c r="C33"/>
      <c r="D33"/>
    </row>
    <row r="34" spans="2:4" x14ac:dyDescent="0.3">
      <c r="B34"/>
      <c r="C34"/>
      <c r="D34"/>
    </row>
    <row r="35" spans="2:4" x14ac:dyDescent="0.3">
      <c r="B35"/>
      <c r="C35"/>
      <c r="D35"/>
    </row>
    <row r="36" spans="2:4" x14ac:dyDescent="0.3">
      <c r="B36"/>
      <c r="C36"/>
      <c r="D36"/>
    </row>
    <row r="37" spans="2:4" x14ac:dyDescent="0.3">
      <c r="B37"/>
      <c r="C37"/>
      <c r="D37"/>
    </row>
  </sheetData>
  <autoFilter ref="A8:B13" xr:uid="{00000000-0009-0000-0000-000000000000}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IV14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19</v>
      </c>
      <c r="G1" s="3">
        <v>45473</v>
      </c>
    </row>
    <row r="2" spans="1:18" ht="18.75" customHeight="1" x14ac:dyDescent="0.3">
      <c r="A2" s="4" t="s">
        <v>69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20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14</v>
      </c>
      <c r="B9" s="11">
        <v>36.590000000000003</v>
      </c>
      <c r="D9" s="12" t="s">
        <v>15</v>
      </c>
      <c r="E9" s="11">
        <v>36.590000000000003</v>
      </c>
      <c r="G9" s="13" t="s">
        <v>11</v>
      </c>
      <c r="H9" s="11">
        <v>95.29</v>
      </c>
    </row>
    <row r="10" spans="1:18" x14ac:dyDescent="0.3">
      <c r="A10" s="10" t="s">
        <v>9</v>
      </c>
      <c r="B10" s="11">
        <v>23.78</v>
      </c>
      <c r="D10" s="12" t="s">
        <v>10</v>
      </c>
      <c r="E10" s="11">
        <v>23.78</v>
      </c>
      <c r="G10" s="8" t="s">
        <v>18</v>
      </c>
      <c r="H10" s="9">
        <f>SUM($H$9:H9)</f>
        <v>95.29</v>
      </c>
    </row>
    <row r="11" spans="1:18" x14ac:dyDescent="0.3">
      <c r="A11" s="10" t="s">
        <v>16</v>
      </c>
      <c r="B11" s="11">
        <v>23.28</v>
      </c>
      <c r="D11" s="12" t="s">
        <v>17</v>
      </c>
      <c r="E11" s="11">
        <v>23.28</v>
      </c>
      <c r="G11" s="17"/>
      <c r="H11" s="18"/>
    </row>
    <row r="12" spans="1:18" x14ac:dyDescent="0.3">
      <c r="A12" s="10" t="s">
        <v>21</v>
      </c>
      <c r="B12" s="11">
        <v>11.64</v>
      </c>
      <c r="D12" s="12" t="s">
        <v>22</v>
      </c>
      <c r="E12" s="11">
        <v>11.64</v>
      </c>
    </row>
    <row r="13" spans="1:18" x14ac:dyDescent="0.3">
      <c r="A13" s="8" t="s">
        <v>18</v>
      </c>
      <c r="B13" s="9">
        <f>SUM($B$9:B12)</f>
        <v>95.29</v>
      </c>
      <c r="D13" s="8" t="s">
        <v>18</v>
      </c>
      <c r="E13" s="9">
        <f>SUM($E$9:E12)</f>
        <v>95.29</v>
      </c>
    </row>
    <row r="14" spans="1:18" x14ac:dyDescent="0.3">
      <c r="B14" s="18"/>
      <c r="D14" s="17"/>
      <c r="E14" s="18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IV11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">
        <v>69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25</v>
      </c>
      <c r="B9" s="11">
        <v>97.42</v>
      </c>
      <c r="D9" s="12" t="s">
        <v>26</v>
      </c>
      <c r="E9" s="11">
        <v>97.42</v>
      </c>
      <c r="G9" s="13" t="s">
        <v>27</v>
      </c>
      <c r="H9" s="11">
        <v>97.42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18</v>
      </c>
      <c r="B10" s="9">
        <f>SUM($B$8:B9)</f>
        <v>97.42</v>
      </c>
      <c r="D10" s="8" t="s">
        <v>18</v>
      </c>
      <c r="E10" s="9">
        <f>SUM($E$8:E9)</f>
        <v>97.42</v>
      </c>
      <c r="G10" s="8" t="s">
        <v>18</v>
      </c>
      <c r="H10" s="9">
        <f>SUM($H$8:H9)</f>
        <v>97.42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V26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">
        <v>69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29" t="s">
        <v>38</v>
      </c>
      <c r="B9" s="11">
        <v>12.76</v>
      </c>
      <c r="D9" s="12" t="s">
        <v>34</v>
      </c>
      <c r="E9" s="11">
        <v>13.38</v>
      </c>
      <c r="G9" s="13" t="s">
        <v>41</v>
      </c>
      <c r="H9" s="11">
        <v>34.690000000000005</v>
      </c>
    </row>
    <row r="10" spans="1:18" x14ac:dyDescent="0.3">
      <c r="A10" s="29" t="s">
        <v>39</v>
      </c>
      <c r="B10" s="11">
        <v>8.5500000000000007</v>
      </c>
      <c r="D10" s="12" t="s">
        <v>33</v>
      </c>
      <c r="E10" s="11">
        <v>8.92</v>
      </c>
      <c r="G10" s="13" t="s">
        <v>50</v>
      </c>
      <c r="H10" s="11">
        <v>14.049999999999999</v>
      </c>
    </row>
    <row r="11" spans="1:18" x14ac:dyDescent="0.3">
      <c r="A11" s="29" t="s">
        <v>45</v>
      </c>
      <c r="B11" s="11">
        <v>7.7799999999999994</v>
      </c>
      <c r="D11" s="12" t="s">
        <v>35</v>
      </c>
      <c r="E11" s="11">
        <v>8.57</v>
      </c>
      <c r="G11" s="13" t="s">
        <v>51</v>
      </c>
      <c r="H11" s="11">
        <v>10.01</v>
      </c>
    </row>
    <row r="12" spans="1:18" x14ac:dyDescent="0.3">
      <c r="A12" s="29" t="s">
        <v>46</v>
      </c>
      <c r="B12" s="11">
        <v>6.4</v>
      </c>
      <c r="D12" s="12" t="s">
        <v>36</v>
      </c>
      <c r="E12" s="11">
        <v>8.5500000000000007</v>
      </c>
      <c r="G12" s="13" t="s">
        <v>42</v>
      </c>
      <c r="H12" s="11">
        <v>7.9699999999999989</v>
      </c>
    </row>
    <row r="13" spans="1:18" x14ac:dyDescent="0.3">
      <c r="A13" s="29" t="s">
        <v>40</v>
      </c>
      <c r="B13" s="11">
        <v>4.21</v>
      </c>
      <c r="D13" s="12" t="s">
        <v>48</v>
      </c>
      <c r="E13" s="11">
        <v>7.7799999999999994</v>
      </c>
      <c r="G13" s="8" t="s">
        <v>18</v>
      </c>
      <c r="H13" s="9">
        <f>SUM($H$8:H12)</f>
        <v>66.72</v>
      </c>
    </row>
    <row r="14" spans="1:18" x14ac:dyDescent="0.3">
      <c r="A14" s="29" t="s">
        <v>70</v>
      </c>
      <c r="B14" s="11">
        <v>3.9899999999999998</v>
      </c>
      <c r="D14" s="12" t="s">
        <v>49</v>
      </c>
      <c r="E14" s="11">
        <v>6.4</v>
      </c>
      <c r="G14" s="17"/>
      <c r="H14" s="18"/>
    </row>
    <row r="15" spans="1:18" x14ac:dyDescent="0.3">
      <c r="A15" s="29" t="s">
        <v>47</v>
      </c>
      <c r="B15" s="11">
        <v>3.9800000000000004</v>
      </c>
      <c r="D15" s="12" t="s">
        <v>43</v>
      </c>
      <c r="E15" s="11">
        <v>4.21</v>
      </c>
    </row>
    <row r="16" spans="1:18" x14ac:dyDescent="0.3">
      <c r="A16" s="8" t="s">
        <v>18</v>
      </c>
      <c r="B16" s="9">
        <f>SUM($B$8:B15)</f>
        <v>47.67</v>
      </c>
      <c r="D16" s="8" t="s">
        <v>18</v>
      </c>
      <c r="E16" s="9">
        <f>SUM($E$8:E15)</f>
        <v>57.81</v>
      </c>
    </row>
    <row r="17" spans="1:8" x14ac:dyDescent="0.3">
      <c r="A17" s="17"/>
      <c r="B17" s="18"/>
      <c r="D17" s="17"/>
      <c r="E17" s="18"/>
    </row>
    <row r="18" spans="1:8" x14ac:dyDescent="0.3">
      <c r="G18" s="27"/>
      <c r="H18" s="28"/>
    </row>
    <row r="19" spans="1:8" x14ac:dyDescent="0.3">
      <c r="G19" s="27"/>
      <c r="H19" s="28"/>
    </row>
    <row r="20" spans="1:8" x14ac:dyDescent="0.3">
      <c r="D20" s="27"/>
      <c r="E20" s="28"/>
      <c r="G20" s="27"/>
      <c r="H20" s="28"/>
    </row>
    <row r="21" spans="1:8" x14ac:dyDescent="0.3">
      <c r="D21" s="27"/>
      <c r="E21" s="28"/>
      <c r="G21" s="27"/>
      <c r="H21" s="28"/>
    </row>
    <row r="22" spans="1:8" x14ac:dyDescent="0.3">
      <c r="D22" s="27"/>
      <c r="E22" s="28"/>
    </row>
    <row r="23" spans="1:8" x14ac:dyDescent="0.3">
      <c r="D23" s="27"/>
      <c r="E23" s="28"/>
    </row>
    <row r="24" spans="1:8" x14ac:dyDescent="0.3">
      <c r="D24" s="27"/>
      <c r="E24" s="28"/>
    </row>
    <row r="25" spans="1:8" x14ac:dyDescent="0.3">
      <c r="D25" s="27"/>
      <c r="E25" s="28"/>
    </row>
    <row r="26" spans="1:8" x14ac:dyDescent="0.3">
      <c r="D26" s="27"/>
      <c r="E26" s="28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IV23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30</v>
      </c>
      <c r="G1" s="3">
        <v>45473</v>
      </c>
    </row>
    <row r="2" spans="1:18" ht="18.75" customHeight="1" x14ac:dyDescent="0.3">
      <c r="A2" s="4" t="s">
        <v>69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31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29" t="s">
        <v>38</v>
      </c>
      <c r="B9" s="11">
        <v>28.16</v>
      </c>
      <c r="D9" s="12" t="s">
        <v>34</v>
      </c>
      <c r="E9" s="11">
        <v>28.16</v>
      </c>
      <c r="G9" s="13" t="s">
        <v>41</v>
      </c>
      <c r="H9" s="11">
        <v>99.950000000000017</v>
      </c>
      <c r="M9" s="20"/>
    </row>
    <row r="10" spans="1:18" x14ac:dyDescent="0.3">
      <c r="A10" s="29" t="s">
        <v>39</v>
      </c>
      <c r="B10" s="11">
        <v>25.03</v>
      </c>
      <c r="D10" s="12" t="s">
        <v>36</v>
      </c>
      <c r="E10" s="11">
        <v>25.03</v>
      </c>
      <c r="G10" s="8" t="s">
        <v>18</v>
      </c>
      <c r="H10" s="9">
        <f>SUM($H$8:H9)</f>
        <v>99.950000000000017</v>
      </c>
      <c r="M10" s="20"/>
    </row>
    <row r="11" spans="1:18" x14ac:dyDescent="0.3">
      <c r="A11" s="29" t="s">
        <v>71</v>
      </c>
      <c r="B11" s="11">
        <v>8.84</v>
      </c>
      <c r="D11" s="12" t="s">
        <v>33</v>
      </c>
      <c r="E11" s="11">
        <v>16.55</v>
      </c>
      <c r="G11" s="17"/>
      <c r="H11" s="18"/>
      <c r="M11" s="20"/>
    </row>
    <row r="12" spans="1:18" x14ac:dyDescent="0.3">
      <c r="A12" s="29" t="s">
        <v>72</v>
      </c>
      <c r="B12" s="11">
        <v>8.5400000000000009</v>
      </c>
      <c r="D12" s="12" t="s">
        <v>79</v>
      </c>
      <c r="E12" s="11">
        <v>8.84</v>
      </c>
      <c r="M12" s="20"/>
    </row>
    <row r="13" spans="1:18" x14ac:dyDescent="0.3">
      <c r="A13" s="29" t="s">
        <v>32</v>
      </c>
      <c r="B13" s="11">
        <v>8.4500000000000011</v>
      </c>
      <c r="D13" s="12" t="s">
        <v>80</v>
      </c>
      <c r="E13" s="11">
        <v>8.5400000000000009</v>
      </c>
      <c r="M13" s="20"/>
    </row>
    <row r="14" spans="1:18" x14ac:dyDescent="0.3">
      <c r="A14" s="29" t="s">
        <v>73</v>
      </c>
      <c r="B14" s="11">
        <v>4.46</v>
      </c>
      <c r="D14" s="12" t="s">
        <v>81</v>
      </c>
      <c r="E14" s="11">
        <v>4.46</v>
      </c>
      <c r="M14" s="20"/>
    </row>
    <row r="15" spans="1:18" x14ac:dyDescent="0.3">
      <c r="A15" s="29" t="s">
        <v>44</v>
      </c>
      <c r="B15" s="11">
        <v>3.42</v>
      </c>
      <c r="D15" s="12" t="s">
        <v>37</v>
      </c>
      <c r="E15" s="11">
        <v>3.42</v>
      </c>
      <c r="M15" s="20"/>
    </row>
    <row r="16" spans="1:18" x14ac:dyDescent="0.3">
      <c r="A16" s="8" t="s">
        <v>18</v>
      </c>
      <c r="B16" s="9">
        <f>SUM(B9:B15)</f>
        <v>86.9</v>
      </c>
      <c r="D16" s="8" t="s">
        <v>18</v>
      </c>
      <c r="E16" s="9">
        <f>SUM($E$8:E15)</f>
        <v>95</v>
      </c>
    </row>
    <row r="17" spans="1:5" x14ac:dyDescent="0.3">
      <c r="A17" s="17"/>
      <c r="B17" s="18"/>
      <c r="D17" s="17"/>
      <c r="E17" s="18"/>
    </row>
    <row r="20" spans="1:5" x14ac:dyDescent="0.3">
      <c r="D20" s="27"/>
      <c r="E20" s="28"/>
    </row>
    <row r="21" spans="1:5" x14ac:dyDescent="0.3">
      <c r="D21" s="27"/>
      <c r="E21" s="28"/>
    </row>
    <row r="22" spans="1:5" x14ac:dyDescent="0.3">
      <c r="D22" s="27"/>
      <c r="E22" s="28"/>
    </row>
    <row r="23" spans="1:5" x14ac:dyDescent="0.3">
      <c r="D23" s="27"/>
      <c r="E23" s="28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5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5.6640625" style="1" bestFit="1" customWidth="1"/>
    <col min="2" max="2" width="13.6640625" style="21" customWidth="1"/>
    <col min="3" max="3" width="4.6640625" style="1" customWidth="1"/>
    <col min="4" max="4" width="40.6640625" style="1" customWidth="1"/>
    <col min="5" max="5" width="13.6640625" style="21" customWidth="1"/>
    <col min="6" max="6" width="4.6640625" style="1" customWidth="1"/>
    <col min="7" max="7" width="40.6640625" style="1" customWidth="1"/>
    <col min="8" max="8" width="13.6640625" style="21" customWidth="1"/>
    <col min="9" max="9" width="26.33203125" style="1" bestFit="1" customWidth="1"/>
    <col min="10" max="10" width="7.5546875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">
        <v>69</v>
      </c>
      <c r="L2" s="22"/>
      <c r="M2" s="22"/>
      <c r="N2" s="22"/>
      <c r="O2" s="22"/>
      <c r="P2" s="22"/>
      <c r="Q2" s="22"/>
      <c r="R2" s="22"/>
    </row>
    <row r="3" spans="1:18" ht="18.75" customHeight="1" x14ac:dyDescent="0.3">
      <c r="A3" s="4"/>
      <c r="G3" s="6"/>
      <c r="L3" s="22"/>
      <c r="M3" s="22"/>
      <c r="N3" s="22"/>
      <c r="O3" s="22"/>
      <c r="P3" s="22"/>
      <c r="Q3" s="22"/>
      <c r="R3" s="22"/>
    </row>
    <row r="4" spans="1:18" ht="18.75" customHeight="1" x14ac:dyDescent="0.3">
      <c r="A4" s="4" t="s">
        <v>52</v>
      </c>
      <c r="G4" s="6"/>
      <c r="L4" s="22"/>
      <c r="M4" s="22"/>
      <c r="N4" s="22"/>
      <c r="O4" s="22"/>
      <c r="P4" s="22"/>
      <c r="Q4" s="22"/>
      <c r="R4" s="22"/>
    </row>
    <row r="5" spans="1:18" ht="18.75" customHeight="1" x14ac:dyDescent="0.3">
      <c r="A5" s="4"/>
      <c r="G5" s="6"/>
      <c r="L5" s="22"/>
      <c r="M5" s="22"/>
      <c r="N5" s="22"/>
      <c r="O5" s="22"/>
      <c r="P5" s="22"/>
      <c r="Q5" s="22"/>
      <c r="R5" s="22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22"/>
      <c r="M6" s="22"/>
      <c r="N6" s="22"/>
      <c r="O6" s="22"/>
      <c r="P6" s="22"/>
      <c r="Q6" s="22"/>
      <c r="R6" s="22"/>
    </row>
    <row r="7" spans="1:18" ht="18.75" customHeight="1" x14ac:dyDescent="0.3">
      <c r="A7" s="4"/>
      <c r="G7" s="6"/>
      <c r="L7" s="22"/>
      <c r="M7" s="22"/>
      <c r="N7" s="22"/>
      <c r="O7" s="22"/>
      <c r="P7" s="22"/>
      <c r="Q7" s="22"/>
      <c r="R7" s="22"/>
    </row>
    <row r="8" spans="1:18" ht="21.9" customHeight="1" x14ac:dyDescent="0.3">
      <c r="A8" s="15" t="s">
        <v>5</v>
      </c>
      <c r="B8" s="23" t="s">
        <v>6</v>
      </c>
      <c r="D8" s="15" t="s">
        <v>7</v>
      </c>
      <c r="E8" s="23" t="s">
        <v>6</v>
      </c>
      <c r="G8" s="15" t="s">
        <v>8</v>
      </c>
      <c r="H8" s="23" t="s">
        <v>6</v>
      </c>
      <c r="L8" s="22"/>
      <c r="M8" s="22"/>
      <c r="N8" s="22"/>
      <c r="O8" s="22"/>
      <c r="P8" s="22"/>
      <c r="Q8" s="22"/>
      <c r="R8" s="22"/>
    </row>
    <row r="9" spans="1:18" x14ac:dyDescent="0.3">
      <c r="A9" s="32" t="s">
        <v>82</v>
      </c>
      <c r="B9" s="11">
        <v>5.08</v>
      </c>
      <c r="D9" s="12" t="s">
        <v>35</v>
      </c>
      <c r="E9" s="11">
        <v>11.02</v>
      </c>
      <c r="G9" s="29" t="s">
        <v>50</v>
      </c>
      <c r="H9" s="11">
        <v>25.259999999999998</v>
      </c>
      <c r="I9" s="27"/>
      <c r="J9" s="28"/>
    </row>
    <row r="10" spans="1:18" x14ac:dyDescent="0.3">
      <c r="A10" s="32" t="s">
        <v>74</v>
      </c>
      <c r="B10" s="11">
        <v>5.0299999999999994</v>
      </c>
      <c r="D10" s="12" t="s">
        <v>83</v>
      </c>
      <c r="E10" s="11">
        <v>5.08</v>
      </c>
      <c r="G10" s="29" t="s">
        <v>78</v>
      </c>
      <c r="H10" s="11">
        <v>17.86</v>
      </c>
      <c r="I10" s="27"/>
      <c r="J10" s="28"/>
    </row>
    <row r="11" spans="1:18" x14ac:dyDescent="0.3">
      <c r="A11" s="32" t="s">
        <v>75</v>
      </c>
      <c r="B11" s="11">
        <v>5</v>
      </c>
      <c r="D11" s="12" t="s">
        <v>86</v>
      </c>
      <c r="E11" s="11">
        <v>5.0299999999999994</v>
      </c>
      <c r="G11" s="29" t="s">
        <v>68</v>
      </c>
      <c r="H11" s="11">
        <v>13.52</v>
      </c>
      <c r="I11" s="27"/>
      <c r="J11" s="28"/>
    </row>
    <row r="12" spans="1:18" x14ac:dyDescent="0.3">
      <c r="A12" s="32" t="s">
        <v>76</v>
      </c>
      <c r="B12" s="11">
        <v>5</v>
      </c>
      <c r="D12" s="12" t="s">
        <v>87</v>
      </c>
      <c r="E12" s="11">
        <v>5</v>
      </c>
      <c r="G12" s="29" t="s">
        <v>41</v>
      </c>
      <c r="H12" s="11">
        <v>10.139999999999999</v>
      </c>
      <c r="I12" s="27"/>
      <c r="J12" s="28"/>
    </row>
    <row r="13" spans="1:18" x14ac:dyDescent="0.3">
      <c r="A13" s="32" t="s">
        <v>77</v>
      </c>
      <c r="B13" s="11">
        <v>4.9799999999999995</v>
      </c>
      <c r="D13" s="12" t="s">
        <v>84</v>
      </c>
      <c r="E13" s="11">
        <v>5</v>
      </c>
      <c r="G13" s="8" t="s">
        <v>18</v>
      </c>
      <c r="H13" s="9">
        <f>SUM($H$8:H12)</f>
        <v>66.78</v>
      </c>
    </row>
    <row r="14" spans="1:18" x14ac:dyDescent="0.3">
      <c r="A14" s="32" t="s">
        <v>61</v>
      </c>
      <c r="B14" s="11">
        <v>4.95</v>
      </c>
      <c r="D14" s="12" t="s">
        <v>85</v>
      </c>
      <c r="E14" s="11">
        <v>4.9799999999999995</v>
      </c>
      <c r="G14" s="17"/>
      <c r="H14" s="24"/>
    </row>
    <row r="15" spans="1:18" x14ac:dyDescent="0.3">
      <c r="A15" s="32" t="s">
        <v>46</v>
      </c>
      <c r="B15" s="11">
        <v>4.9399999999999995</v>
      </c>
      <c r="D15" s="12" t="s">
        <v>88</v>
      </c>
      <c r="E15" s="11">
        <v>4.95</v>
      </c>
    </row>
    <row r="16" spans="1:18" x14ac:dyDescent="0.3">
      <c r="A16" s="8" t="s">
        <v>18</v>
      </c>
      <c r="B16" s="9">
        <f>SUM($B$8:B15)</f>
        <v>34.979999999999997</v>
      </c>
      <c r="D16" s="8" t="s">
        <v>18</v>
      </c>
      <c r="E16" s="9">
        <f>SUM($E$8:E15)</f>
        <v>41.06</v>
      </c>
    </row>
    <row r="17" spans="1:6" x14ac:dyDescent="0.3">
      <c r="A17" s="17"/>
      <c r="B17" s="24"/>
      <c r="D17" s="17"/>
      <c r="E17" s="24"/>
    </row>
    <row r="18" spans="1:6" x14ac:dyDescent="0.3">
      <c r="A18" s="27"/>
      <c r="B18" s="28"/>
      <c r="D18"/>
      <c r="E18"/>
      <c r="F18" s="31"/>
    </row>
    <row r="19" spans="1:6" x14ac:dyDescent="0.3">
      <c r="A19" s="27"/>
      <c r="B19" s="28"/>
      <c r="C19" s="30"/>
      <c r="D19"/>
      <c r="E19"/>
      <c r="F19" s="31"/>
    </row>
    <row r="20" spans="1:6" x14ac:dyDescent="0.3">
      <c r="A20" s="27"/>
      <c r="B20" s="28"/>
      <c r="C20" s="30"/>
      <c r="D20"/>
      <c r="E20"/>
      <c r="F20" s="31"/>
    </row>
    <row r="21" spans="1:6" x14ac:dyDescent="0.3">
      <c r="A21" s="27"/>
      <c r="B21" s="28"/>
      <c r="C21" s="30"/>
      <c r="D21"/>
      <c r="E21"/>
      <c r="F21" s="31"/>
    </row>
    <row r="22" spans="1:6" x14ac:dyDescent="0.3">
      <c r="A22" s="27"/>
      <c r="B22" s="28"/>
      <c r="C22" s="30"/>
      <c r="D22"/>
      <c r="E22"/>
      <c r="F22" s="31"/>
    </row>
    <row r="23" spans="1:6" x14ac:dyDescent="0.3">
      <c r="A23" s="27"/>
      <c r="B23" s="28"/>
      <c r="C23" s="30"/>
      <c r="D23"/>
      <c r="E23"/>
      <c r="F23" s="31"/>
    </row>
    <row r="24" spans="1:6" x14ac:dyDescent="0.3">
      <c r="A24" s="27"/>
      <c r="B24" s="28"/>
      <c r="C24" s="30"/>
      <c r="D24"/>
      <c r="E24"/>
      <c r="F24" s="31"/>
    </row>
    <row r="25" spans="1:6" x14ac:dyDescent="0.3">
      <c r="A25" s="27"/>
      <c r="B25" s="28"/>
      <c r="C25" s="30"/>
    </row>
  </sheetData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showGridLines="0" tabSelected="1" zoomScale="90" zoomScaleNormal="90" workbookViewId="0">
      <selection activeCell="B18" sqref="B18"/>
    </sheetView>
  </sheetViews>
  <sheetFormatPr defaultColWidth="16.109375" defaultRowHeight="14.4" x14ac:dyDescent="0.3"/>
  <cols>
    <col min="1" max="1" width="46.33203125" bestFit="1" customWidth="1"/>
    <col min="2" max="2" width="11.33203125" bestFit="1" customWidth="1"/>
    <col min="4" max="4" width="27.109375" bestFit="1" customWidth="1"/>
    <col min="5" max="5" width="14.6640625" customWidth="1"/>
    <col min="7" max="7" width="34.6640625" bestFit="1" customWidth="1"/>
    <col min="8" max="8" width="11.33203125" bestFit="1" customWidth="1"/>
  </cols>
  <sheetData>
    <row r="1" spans="1:10" ht="18" x14ac:dyDescent="0.3">
      <c r="A1" s="4" t="s">
        <v>69</v>
      </c>
      <c r="B1" s="21"/>
      <c r="C1" s="1"/>
      <c r="D1" s="1"/>
      <c r="E1" s="21"/>
      <c r="F1" s="1"/>
      <c r="G1" s="1"/>
      <c r="H1" s="21"/>
      <c r="I1" s="1"/>
    </row>
    <row r="2" spans="1:10" ht="18" x14ac:dyDescent="0.3">
      <c r="A2" s="4"/>
      <c r="B2" s="21"/>
      <c r="C2" s="1"/>
      <c r="D2" s="1"/>
      <c r="E2" s="21"/>
      <c r="F2" s="1"/>
      <c r="G2" s="6"/>
      <c r="H2" s="21"/>
      <c r="I2" s="1"/>
    </row>
    <row r="3" spans="1:10" ht="18" x14ac:dyDescent="0.3">
      <c r="A3" s="4" t="s">
        <v>53</v>
      </c>
      <c r="B3" s="21"/>
      <c r="C3" s="1"/>
      <c r="D3" s="1"/>
      <c r="E3" s="21"/>
      <c r="F3" s="1"/>
      <c r="G3" s="6"/>
      <c r="H3" s="21"/>
      <c r="I3" s="1"/>
    </row>
    <row r="4" spans="1:10" ht="18" x14ac:dyDescent="0.3">
      <c r="A4" s="4"/>
      <c r="B4" s="21"/>
      <c r="C4" s="1"/>
      <c r="D4" s="1"/>
      <c r="E4" s="21"/>
      <c r="F4" s="1"/>
      <c r="G4" s="6"/>
      <c r="H4" s="21"/>
      <c r="I4" s="1"/>
    </row>
    <row r="5" spans="1:10" ht="17.399999999999999" x14ac:dyDescent="0.3">
      <c r="A5" s="7" t="s">
        <v>2</v>
      </c>
      <c r="B5" s="21"/>
      <c r="C5" s="1"/>
      <c r="D5" s="7" t="s">
        <v>3</v>
      </c>
      <c r="E5" s="21"/>
      <c r="F5" s="1"/>
      <c r="G5" s="7" t="s">
        <v>4</v>
      </c>
      <c r="H5" s="21"/>
      <c r="I5" s="1"/>
    </row>
    <row r="6" spans="1:10" ht="18" x14ac:dyDescent="0.3">
      <c r="A6" s="4"/>
      <c r="B6" s="21"/>
      <c r="C6" s="1"/>
      <c r="D6" s="1"/>
      <c r="E6" s="21"/>
      <c r="F6" s="1"/>
      <c r="G6" s="6"/>
      <c r="H6" s="21"/>
      <c r="I6" s="1"/>
    </row>
    <row r="7" spans="1:10" x14ac:dyDescent="0.3">
      <c r="A7" s="15" t="s">
        <v>5</v>
      </c>
      <c r="B7" s="23" t="s">
        <v>6</v>
      </c>
      <c r="C7" s="1"/>
      <c r="D7" s="15" t="s">
        <v>7</v>
      </c>
      <c r="E7" s="23" t="s">
        <v>6</v>
      </c>
      <c r="F7" s="1"/>
      <c r="G7" s="15" t="s">
        <v>8</v>
      </c>
      <c r="H7" s="23" t="s">
        <v>6</v>
      </c>
      <c r="I7" s="1"/>
    </row>
    <row r="8" spans="1:10" x14ac:dyDescent="0.3">
      <c r="A8" s="32" t="s">
        <v>56</v>
      </c>
      <c r="B8" s="11">
        <v>2.5100000000000002</v>
      </c>
      <c r="C8" s="1"/>
      <c r="D8" s="12" t="s">
        <v>62</v>
      </c>
      <c r="E8" s="11">
        <v>5.6000000000000005</v>
      </c>
      <c r="F8" s="1"/>
      <c r="G8" s="13" t="s">
        <v>41</v>
      </c>
      <c r="H8" s="11">
        <v>20.240000000000002</v>
      </c>
      <c r="I8" s="27"/>
      <c r="J8" s="28"/>
    </row>
    <row r="9" spans="1:10" x14ac:dyDescent="0.3">
      <c r="A9" s="32" t="s">
        <v>57</v>
      </c>
      <c r="B9" s="11">
        <v>2.27</v>
      </c>
      <c r="C9" s="1"/>
      <c r="D9" s="12" t="s">
        <v>33</v>
      </c>
      <c r="E9" s="11">
        <v>3.6399999999999997</v>
      </c>
      <c r="F9" s="1"/>
      <c r="G9" s="13" t="s">
        <v>54</v>
      </c>
      <c r="H9" s="11">
        <v>13.62</v>
      </c>
      <c r="I9" s="27"/>
      <c r="J9" s="28"/>
    </row>
    <row r="10" spans="1:10" x14ac:dyDescent="0.3">
      <c r="A10" s="32" t="s">
        <v>55</v>
      </c>
      <c r="B10" s="11">
        <v>2.12</v>
      </c>
      <c r="C10" s="1"/>
      <c r="D10" s="12" t="s">
        <v>63</v>
      </c>
      <c r="E10" s="11">
        <v>3.01</v>
      </c>
      <c r="F10" s="1"/>
      <c r="G10" s="13" t="s">
        <v>68</v>
      </c>
      <c r="H10" s="11">
        <v>11.34</v>
      </c>
      <c r="I10" s="27"/>
      <c r="J10" s="28"/>
    </row>
    <row r="11" spans="1:10" x14ac:dyDescent="0.3">
      <c r="A11" s="32" t="s">
        <v>58</v>
      </c>
      <c r="B11" s="11">
        <v>2.1</v>
      </c>
      <c r="C11" s="1"/>
      <c r="D11" s="12" t="s">
        <v>66</v>
      </c>
      <c r="E11" s="11">
        <v>2.5100000000000002</v>
      </c>
      <c r="F11" s="1"/>
      <c r="G11" s="13" t="s">
        <v>50</v>
      </c>
      <c r="H11" s="11">
        <v>7.9900000000000011</v>
      </c>
      <c r="I11" s="27"/>
      <c r="J11" s="28"/>
    </row>
    <row r="12" spans="1:10" x14ac:dyDescent="0.3">
      <c r="A12" s="32" t="s">
        <v>59</v>
      </c>
      <c r="B12" s="11">
        <v>2.04</v>
      </c>
      <c r="C12" s="1"/>
      <c r="D12" s="12" t="s">
        <v>65</v>
      </c>
      <c r="E12" s="11">
        <v>2.15</v>
      </c>
      <c r="F12" s="1"/>
      <c r="G12" s="8" t="s">
        <v>18</v>
      </c>
      <c r="H12" s="9">
        <f>SUM($H$8:H11)</f>
        <v>53.190000000000005</v>
      </c>
      <c r="I12" s="1"/>
    </row>
    <row r="13" spans="1:10" x14ac:dyDescent="0.3">
      <c r="A13" s="32" t="s">
        <v>60</v>
      </c>
      <c r="B13" s="11">
        <v>2.02</v>
      </c>
      <c r="C13" s="1"/>
      <c r="D13" s="12" t="s">
        <v>64</v>
      </c>
      <c r="E13" s="11">
        <v>2.12</v>
      </c>
      <c r="F13" s="1"/>
      <c r="G13" s="17"/>
      <c r="H13" s="24"/>
      <c r="I13" s="1"/>
    </row>
    <row r="14" spans="1:10" x14ac:dyDescent="0.3">
      <c r="A14" s="32" t="s">
        <v>61</v>
      </c>
      <c r="B14" s="11">
        <v>2</v>
      </c>
      <c r="C14" s="1"/>
      <c r="D14" s="12" t="s">
        <v>67</v>
      </c>
      <c r="E14" s="11">
        <v>2.1</v>
      </c>
      <c r="F14" s="1"/>
      <c r="G14" s="1"/>
      <c r="H14" s="21"/>
      <c r="I14" s="1"/>
    </row>
    <row r="15" spans="1:10" x14ac:dyDescent="0.3">
      <c r="A15" s="8" t="s">
        <v>18</v>
      </c>
      <c r="B15" s="9">
        <f>SUM($B$8:B14)</f>
        <v>15.059999999999999</v>
      </c>
      <c r="C15" s="1"/>
      <c r="D15" s="8" t="s">
        <v>18</v>
      </c>
      <c r="E15" s="9">
        <f>SUM($E$8:E14)</f>
        <v>21.130000000000003</v>
      </c>
      <c r="F15" s="1"/>
      <c r="G15" s="1"/>
      <c r="H15" s="21"/>
      <c r="I15" s="1"/>
    </row>
    <row r="16" spans="1:10" x14ac:dyDescent="0.3">
      <c r="A16" s="17"/>
      <c r="B16" s="24"/>
      <c r="C16" s="1"/>
      <c r="D16" s="17"/>
      <c r="E16" s="24"/>
      <c r="F16" s="1"/>
      <c r="G16" s="1"/>
      <c r="H16" s="21"/>
      <c r="I16" s="1"/>
    </row>
    <row r="19" spans="4:5" x14ac:dyDescent="0.3">
      <c r="D19" s="27"/>
      <c r="E19" s="28"/>
    </row>
    <row r="20" spans="4:5" x14ac:dyDescent="0.3">
      <c r="D20" s="27"/>
      <c r="E20" s="28"/>
    </row>
    <row r="21" spans="4:5" x14ac:dyDescent="0.3">
      <c r="D21" s="27"/>
      <c r="E21" s="28"/>
    </row>
    <row r="22" spans="4:5" x14ac:dyDescent="0.3">
      <c r="D22" s="27"/>
      <c r="E22" s="28"/>
    </row>
    <row r="23" spans="4:5" x14ac:dyDescent="0.3">
      <c r="D23" s="27"/>
      <c r="E23" s="28"/>
    </row>
    <row r="24" spans="4:5" x14ac:dyDescent="0.3">
      <c r="D24" s="27"/>
      <c r="E24" s="28"/>
    </row>
    <row r="25" spans="4:5" x14ac:dyDescent="0.3">
      <c r="D25" s="27"/>
      <c r="E25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BBPNSDL2026</vt:lpstr>
      <vt:lpstr>BBPNSDL2028</vt:lpstr>
      <vt:lpstr>Gold ETF</vt:lpstr>
      <vt:lpstr>BBPN50IDX</vt:lpstr>
      <vt:lpstr>NIFTYBANKETF</vt:lpstr>
      <vt:lpstr>BBPN200IDX</vt:lpstr>
      <vt:lpstr>BBPN150IDX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Rajesh GAWADE</cp:lastModifiedBy>
  <cp:lastPrinted>2013-11-30T11:49:41Z</cp:lastPrinted>
  <dcterms:created xsi:type="dcterms:W3CDTF">2010-04-14T16:02:20Z</dcterms:created>
  <dcterms:modified xsi:type="dcterms:W3CDTF">2025-01-06T11:05:32Z</dcterms:modified>
</cp:coreProperties>
</file>