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DABD3331-48CE-45A0-B41E-C694DAECDE3B}" xr6:coauthVersionLast="47" xr6:coauthVersionMax="47" xr10:uidLastSave="{00000000-0000-0000-0000-000000000000}"/>
  <bookViews>
    <workbookView xWindow="-108" yWindow="-108" windowWidth="23256" windowHeight="12456" xr2:uid="{516B8ED2-2B55-4F21-8D68-78BA55F969A2}"/>
  </bookViews>
  <sheets>
    <sheet name="Monthly Portfolio" sheetId="1" r:id="rId1"/>
    <sheet name="Half Yearly Portfolio" sheetId="2" r:id="rId2"/>
  </sheets>
  <externalReferences>
    <externalReference r:id="rId3"/>
    <externalReference r:id="rId4"/>
  </externalReferences>
  <definedNames>
    <definedName name="XDO_?CLASS_3?31?">'Monthly Portfolio'!$C$28:$C$30</definedName>
    <definedName name="XDO_?FINAL_ISIN?168?">'Monthly Portfolio'!$D$30</definedName>
    <definedName name="XDO_?FINAL_ISIN?169?">'Monthly Portfolio'!$D$30:$D$38</definedName>
    <definedName name="XDO_?FINAL_ISIN?170?">'Monthly Portfolio'!$D$30:$D$42</definedName>
    <definedName name="XDO_?FINAL_ISIN?171?">'Monthly Portfolio'!$D$30:$D$51</definedName>
    <definedName name="XDO_?FINAL_ISIN?172?">'Monthly Portfolio'!$D$30:$D$61</definedName>
    <definedName name="XDO_?FINAL_ISIN?173?">'Monthly Portfolio'!$D$30:$D$65</definedName>
    <definedName name="XDO_?FINAL_MV?168?">'Monthly Portfolio'!$G$30</definedName>
    <definedName name="XDO_?FINAL_MV?169?">'Monthly Portfolio'!$G$30:$G$38</definedName>
    <definedName name="XDO_?FINAL_MV?170?">'Monthly Portfolio'!$G$30:$G$42</definedName>
    <definedName name="XDO_?FINAL_MV?171?">'Monthly Portfolio'!$G$30:$G$51</definedName>
    <definedName name="XDO_?FINAL_MV?172?">'Monthly Portfolio'!$G$30:$G$61</definedName>
    <definedName name="XDO_?FINAL_MV?173?">'Monthly Portfolio'!$G$30:$G$65</definedName>
    <definedName name="XDO_?FINAL_NAME?168?">'Monthly Portfolio'!$C$30</definedName>
    <definedName name="XDO_?FINAL_NAME?169?">'Monthly Portfolio'!$C$30:$C$38</definedName>
    <definedName name="XDO_?FINAL_NAME?170?">'Monthly Portfolio'!$C$30:$C$42</definedName>
    <definedName name="XDO_?FINAL_NAME?171?">'Monthly Portfolio'!$C$30:$C$51</definedName>
    <definedName name="XDO_?FINAL_NAME?172?">'Monthly Portfolio'!$C$30:$C$61</definedName>
    <definedName name="XDO_?FINAL_NAME?173?">'Monthly Portfolio'!$C$30:$C$65</definedName>
    <definedName name="XDO_?FINAL_PER_NET?168?">'Monthly Portfolio'!$H$30</definedName>
    <definedName name="XDO_?FINAL_PER_NET?169?">'Monthly Portfolio'!$H$30:$H$38</definedName>
    <definedName name="XDO_?FINAL_PER_NET?170?">'Monthly Portfolio'!$H$30:$H$42</definedName>
    <definedName name="XDO_?FINAL_PER_NET?171?">'Monthly Portfolio'!$H$30:$H$51</definedName>
    <definedName name="XDO_?FINAL_PER_NET?172?">'Monthly Portfolio'!$H$30:$H$61</definedName>
    <definedName name="XDO_?FINAL_PER_NET?173?">'Monthly Portfolio'!$H$30:$H$65</definedName>
    <definedName name="XDO_?FINAL_QUANTITE?168?">'Monthly Portfolio'!$F$30</definedName>
    <definedName name="XDO_?FINAL_QUANTITE?169?">'Monthly Portfolio'!$F$30:$F$38</definedName>
    <definedName name="XDO_?FINAL_QUANTITE?170?">'Monthly Portfolio'!$F$30:$F$42</definedName>
    <definedName name="XDO_?FINAL_QUANTITE?171?">'Monthly Portfolio'!$F$30:$F$51</definedName>
    <definedName name="XDO_?FINAL_QUANTITE?172?">'Monthly Portfolio'!$F$30:$F$61</definedName>
    <definedName name="XDO_?FINAL_QUANTITE?173?">'Monthly Portfolio'!$F$30:$F$65</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'Monthly Portfolio'!#REF!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1?">'Monthly Portfolio'!$C$2:$C$30</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'Monthly Portfolio'!#REF!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'Monthly Portfolio'!#REF!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68?">'Monthly Portfolio'!$B$30</definedName>
    <definedName name="XDO_?NOVAL?169?">'Monthly Portfolio'!$B$30:$B$38</definedName>
    <definedName name="XDO_?NOVAL?170?">'Monthly Portfolio'!$B$30:$B$42</definedName>
    <definedName name="XDO_?NOVAL?171?">'Monthly Portfolio'!$B$30:$B$51</definedName>
    <definedName name="XDO_?NOVAL?172?">'Monthly Portfolio'!$B$30:$B$61</definedName>
    <definedName name="XDO_?NOVAL?173?">'Monthly Portfolio'!$B$30:$B$65</definedName>
    <definedName name="XDO_?NPTF?31?">'Monthly Portfolio'!$D$2:$D$30</definedName>
    <definedName name="XDO_?RATING?168?">'Monthly Portfolio'!$E$30</definedName>
    <definedName name="XDO_?RATING?169?">'Monthly Portfolio'!$E$30:$E$38</definedName>
    <definedName name="XDO_?RATING?170?">'Monthly Portfolio'!$E$30:$E$42</definedName>
    <definedName name="XDO_?RATING?171?">'Monthly Portfolio'!$E$30:$E$51</definedName>
    <definedName name="XDO_?RATING?172?">'Monthly Portfolio'!$E$30:$E$61</definedName>
    <definedName name="XDO_?RATING?173?">'Monthly Portfolio'!$E$30:$E$65</definedName>
    <definedName name="XDO_?REMARKS?168?">'Monthly Portfolio'!$K$30</definedName>
    <definedName name="XDO_?REMARKS?169?">'Monthly Portfolio'!$K$30:$K$38</definedName>
    <definedName name="XDO_?REMARKS?170?">'Monthly Portfolio'!$K$30:$K$42</definedName>
    <definedName name="XDO_?REMARKS?171?">'Monthly Portfolio'!$K$30:$K$51</definedName>
    <definedName name="XDO_?REMARKS?172?">'Monthly Portfolio'!$K$30:$K$61</definedName>
    <definedName name="XDO_?REMARKS?173?">'Monthly Portfolio'!$K$30:$K$65</definedName>
    <definedName name="XDO_?TITL?31?">'Monthly Portfolio'!$A$28:$A$30</definedName>
    <definedName name="XDO_?YTM?168?">'Monthly Portfolio'!$I$30</definedName>
    <definedName name="XDO_?YTM?169?">'Monthly Portfolio'!$I$30:$I$38</definedName>
    <definedName name="XDO_?YTM?170?">'Monthly Portfolio'!$I$30:$I$42</definedName>
    <definedName name="XDO_?YTM?171?">'Monthly Portfolio'!$I$30:$I$51</definedName>
    <definedName name="XDO_?YTM?172?">'Monthly Portfolio'!$I$30:$I$61</definedName>
    <definedName name="XDO_?YTM?173?">'Monthly Portfolio'!$I$30:$I$65</definedName>
    <definedName name="XDO_GROUP_?G_2?31?">'Monthly Portfolio'!$2:$35</definedName>
    <definedName name="XDO_GROUP_?G_3?31?">'Monthly Portfolio'!$8:$34</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66?">[1]ON!#REF!</definedName>
    <definedName name="XDO_GROUP_?G_4?168?">'Monthly Portfolio'!$B$10:$IV$10</definedName>
    <definedName name="XDO_GROUP_?G_4?169?">'Monthly Portfolio'!$B$14:$IV$15</definedName>
    <definedName name="XDO_GROUP_?G_4?170?">'Monthly Portfolio'!$B$18:$IV$18</definedName>
    <definedName name="XDO_GROUP_?G_4?171?">'Monthly Portfolio'!$B$23:$IV$23</definedName>
    <definedName name="XDO_GROUP_?G_4?172?">'Monthly Portfolio'!$B$27:$IV$27</definedName>
    <definedName name="XDO_GROUP_?G_4?173?">'Monthly Portfolio'!$B$32:$IV$32</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2" l="1"/>
  <c r="H68" i="1"/>
</calcChain>
</file>

<file path=xl/sharedStrings.xml><?xml version="1.0" encoding="utf-8"?>
<sst xmlns="http://schemas.openxmlformats.org/spreadsheetml/2006/main" count="335" uniqueCount="134">
  <si>
    <t>Baroda BNP Paribas Mutual Fund</t>
  </si>
  <si>
    <t>YR52</t>
  </si>
  <si>
    <t>SCHEME NAME :</t>
  </si>
  <si>
    <t xml:space="preserve">Baroda BNP Paribas Money Market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</si>
  <si>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</si>
  <si>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</si>
  <si>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</si>
  <si>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</si>
  <si>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</si>
  <si>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</si>
  <si>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</si>
  <si>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</si>
  <si>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</si>
  <si>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</si>
  <si>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</si>
  <si>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</si>
  <si>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</si>
  <si>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</si>
  <si>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</si>
  <si>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</si>
  <si>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</si>
  <si>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</si>
  <si>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</si>
  <si>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</si>
  <si>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</si>
  <si>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</si>
  <si>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</si>
  <si>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1009257</t>
  </si>
  <si>
    <t>Kotak Mahindra Prime Ltd. 05-Nov-2024</t>
  </si>
  <si>
    <t>INE916D142W6</t>
  </si>
  <si>
    <t>CRISIL A1+</t>
  </si>
  <si>
    <t>N**</t>
  </si>
  <si>
    <t>Total</t>
  </si>
  <si>
    <t>b) Certificate of Deposits</t>
  </si>
  <si>
    <t>1102372</t>
  </si>
  <si>
    <t>HDFC Bank Ltd. 13-Sep-2024</t>
  </si>
  <si>
    <t>INE040A16DX2</t>
  </si>
  <si>
    <t>1102396</t>
  </si>
  <si>
    <t>ICICI Bank Ltd. 18-Sep-2024</t>
  </si>
  <si>
    <t>INE090AD6055</t>
  </si>
  <si>
    <t>[ICRA]A1+</t>
  </si>
  <si>
    <t>1102394</t>
  </si>
  <si>
    <t>Axis Bank Ltd. 19-Sep-2024</t>
  </si>
  <si>
    <t>INE238AD6546</t>
  </si>
  <si>
    <t>1102389</t>
  </si>
  <si>
    <t>Kotak Mahindra Bank Ltd. 27-Sep-2024</t>
  </si>
  <si>
    <t>INE237A168U0</t>
  </si>
  <si>
    <t>1102414</t>
  </si>
  <si>
    <t>National Bank for Agriculture and Rural Development 13-Nov-2024</t>
  </si>
  <si>
    <t>INE261F16751</t>
  </si>
  <si>
    <t>c) Treasury Bills</t>
  </si>
  <si>
    <t>1801144</t>
  </si>
  <si>
    <t>182 DAY T-BILL 05-Sep-2024</t>
  </si>
  <si>
    <t>IN002023Y516</t>
  </si>
  <si>
    <t>Sovereign</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</si>
  <si>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</si>
  <si>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</si>
  <si>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</si>
  <si>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</si>
  <si>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</si>
  <si>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</si>
  <si>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</si>
  <si>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</si>
  <si>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</si>
  <si>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</si>
  <si>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</si>
  <si>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</si>
  <si>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</si>
  <si>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</si>
  <si>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</si>
  <si>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</si>
  <si>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</si>
  <si>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</si>
  <si>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</si>
  <si>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</si>
  <si>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</si>
  <si>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</si>
  <si>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</si>
  <si>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</si>
  <si>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</si>
  <si>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</si>
  <si>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</si>
  <si>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</si>
  <si>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</si>
  <si>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</si>
  <si>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Daily IDCW Option</t>
  </si>
  <si>
    <t>Regular Plan - Growth Option</t>
  </si>
  <si>
    <t>Regular Plan - Monthly IDCW Option</t>
  </si>
  <si>
    <t>Regular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</si>
  <si>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</si>
  <si>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</si>
  <si>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</si>
  <si>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</si>
  <si>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</si>
  <si>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</si>
  <si>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</si>
  <si>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</si>
  <si>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</si>
  <si>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145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</si>
  <si>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</si>
  <si>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</si>
  <si>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</si>
  <si>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</si>
  <si>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</si>
  <si>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</si>
  <si>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</si>
  <si>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</si>
  <si>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</si>
  <si>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145 days.</t>
  </si>
  <si>
    <t>(18) Annualised Portfolio YTM has been 7.4197.</t>
  </si>
  <si>
    <t xml:space="preserve"> </t>
  </si>
  <si>
    <t>BARODA BNP PARIBAS MONEY MARKET FUND
(An open-ended debt scheme investing in money market instruments. A Relatively Low Interest Rate Risk and Moderate Credit Risk)</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</si>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</sst>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theme="0" tint="-0.249977111117893"/>
        <bgColor indexed="64"/>
      </patternFill>
    </fill>
  </fills>
  <borders count="32">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5">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168" fontId="3" fillId="0" borderId="0" xfId="0" applyNumberFormat="1" applyFont="1" applyAlignment="1">
      <alignment horizontal="right"/>
    </xf>
    <xf numFmtId="168" fontId="3" fillId="0" borderId="0" xfId="1" applyNumberFormat="1" applyFont="1" applyFill="1"/>
    <xf numFmtId="164" fontId="3" fillId="0" borderId="0" xfId="1" applyFont="1" applyFill="1"/>
    <xf numFmtId="168" fontId="3" fillId="0" borderId="0" xfId="1" applyNumberFormat="1" applyFont="1" applyFill="1" applyAlignment="1">
      <alignment horizontal="right"/>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5" fillId="6" borderId="28" xfId="0" applyFont="1" applyFill="1" applyBorder="1" applyAlignment="1">
      <alignment horizontal="center" vertical="center" wrapText="1"/>
    </xf>
    <xf numFmtId="0" fontId="16" fillId="6" borderId="29"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9" fillId="7" borderId="30" xfId="0" applyFont="1" applyFill="1" applyBorder="1" applyAlignment="1">
      <alignment horizontal="center" vertical="center" wrapText="1"/>
    </xf>
    <xf numFmtId="0" fontId="19" fillId="0" borderId="30" xfId="0" applyFont="1" applyBorder="1" applyAlignment="1">
      <alignment vertical="center" wrapText="1"/>
    </xf>
    <xf numFmtId="0" fontId="16" fillId="6" borderId="29" xfId="0" applyFont="1" applyFill="1" applyBorder="1" applyAlignment="1">
      <alignment horizontal="center" vertical="center" wrapText="1"/>
    </xf>
    <xf numFmtId="0" fontId="19" fillId="0" borderId="31" xfId="0" applyFont="1" applyBorder="1" applyAlignment="1">
      <alignment vertical="center" wrapText="1"/>
    </xf>
    <xf numFmtId="0" fontId="19" fillId="0" borderId="28" xfId="0" applyFont="1" applyBorder="1" applyAlignment="1">
      <alignment vertical="center" wrapText="1"/>
    </xf>
    <xf numFmtId="0" fontId="19" fillId="0" borderId="31" xfId="0" applyFont="1" applyBorder="1" applyAlignment="1">
      <alignment horizontal="center" vertical="center" wrapText="1"/>
    </xf>
    <xf numFmtId="0" fontId="19" fillId="0" borderId="28" xfId="0" applyFont="1" applyBorder="1" applyAlignment="1">
      <alignment horizontal="center" vertical="center" wrapText="1"/>
    </xf>
    <xf numFmtId="0" fontId="20" fillId="0" borderId="0" xfId="0" applyFont="1" applyAlignment="1">
      <alignment horizontal="justify" vertical="center"/>
    </xf>
    <xf numFmtId="0" fontId="19" fillId="0" borderId="0" xfId="0" applyFont="1"/>
  </cellXfs>
  <cellStyles count="6">
    <cellStyle name="Comma" xfId="1" builtinId="3"/>
    <cellStyle name="Comma 2" xfId="5" xr:uid="{821C1E02-F4CB-497E-B749-3D0C217961E7}"/>
    <cellStyle name="Hyperlink" xfId="2" builtinId="8"/>
    <cellStyle name="Normal" xfId="0" builtinId="0"/>
    <cellStyle name="Normal 2" xfId="4" xr:uid="{FCA9A799-BC76-42EB-A0D6-084F593E6890}"/>
    <cellStyle name="Style 1" xfId="3" xr:uid="{346A23BC-16F8-49CA-819D-AFD1EE3CCB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4</xdr:col>
      <xdr:colOff>1532975</xdr:colOff>
      <xdr:row>128</xdr:row>
      <xdr:rowOff>73491</xdr:rowOff>
    </xdr:to>
    <xdr:pic>
      <xdr:nvPicPr>
        <xdr:cNvPr id="2" name="Picture 1">
          <a:extLst>
            <a:ext uri="{FF2B5EF4-FFF2-40B4-BE49-F238E27FC236}">
              <a16:creationId xmlns:a16="http://schemas.microsoft.com/office/drawing/2014/main" id="{08F47350-0A8B-4C0B-AE03-C4FE393C67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9918680"/>
          <a:ext cx="7453715" cy="2877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4</xdr:col>
      <xdr:colOff>1532975</xdr:colOff>
      <xdr:row>130</xdr:row>
      <xdr:rowOff>73491</xdr:rowOff>
    </xdr:to>
    <xdr:pic>
      <xdr:nvPicPr>
        <xdr:cNvPr id="2" name="Picture 1">
          <a:extLst>
            <a:ext uri="{FF2B5EF4-FFF2-40B4-BE49-F238E27FC236}">
              <a16:creationId xmlns:a16="http://schemas.microsoft.com/office/drawing/2014/main" id="{027D4F02-3BE6-4697-8773-4B2B244C34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9918680"/>
          <a:ext cx="7453715" cy="28776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3FAB1-54FD-4BF3-8BFE-9CF15B9DA0A5}">
  <sheetPr codeName="Sheet131"/>
  <dimension ref="A1:BC139"/>
  <sheetViews>
    <sheetView showGridLines="0" tabSelected="1" zoomScale="90" zoomScaleNormal="90" workbookViewId="0">
      <pane ySplit="6" topLeftCell="A7" activePane="bottomLeft" state="frozen"/>
      <selection activeCell="G82" sqref="G82"/>
      <selection pane="bottomLeft" activeCell="E109" sqref="E10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C29" s="37" t="s">
        <v>26</v>
      </c>
      <c r="D29" s="29"/>
      <c r="E29" s="30"/>
      <c r="F29" s="31"/>
      <c r="G29" s="32"/>
      <c r="H29" s="32"/>
      <c r="I29" s="33"/>
      <c r="J29" s="33"/>
      <c r="K29" s="34"/>
    </row>
    <row r="30" spans="1:11">
      <c r="B30" s="1" t="s">
        <v>27</v>
      </c>
      <c r="C30" s="21" t="s">
        <v>28</v>
      </c>
      <c r="D30" s="29" t="s">
        <v>29</v>
      </c>
      <c r="E30" s="30" t="s">
        <v>30</v>
      </c>
      <c r="F30" s="31">
        <v>100</v>
      </c>
      <c r="G30" s="32">
        <v>477.27</v>
      </c>
      <c r="H30" s="32">
        <v>11.02</v>
      </c>
      <c r="I30" s="33">
        <v>7.9749999999999996</v>
      </c>
      <c r="J30" s="33"/>
      <c r="K30" s="34" t="s">
        <v>31</v>
      </c>
    </row>
    <row r="31" spans="1:11">
      <c r="C31" s="28" t="s">
        <v>32</v>
      </c>
      <c r="D31" s="29"/>
      <c r="E31" s="30"/>
      <c r="F31" s="31"/>
      <c r="G31" s="38">
        <v>477.27</v>
      </c>
      <c r="H31" s="38">
        <v>11.02</v>
      </c>
      <c r="I31" s="33"/>
      <c r="J31" s="33"/>
      <c r="K31" s="34"/>
    </row>
    <row r="32" spans="1:11">
      <c r="C32" s="21"/>
      <c r="D32" s="29"/>
      <c r="E32" s="30"/>
      <c r="F32" s="31"/>
      <c r="G32" s="32"/>
      <c r="H32" s="32"/>
      <c r="I32" s="33"/>
      <c r="J32" s="33"/>
      <c r="K32" s="34"/>
    </row>
    <row r="33" spans="1:11">
      <c r="C33" s="37" t="s">
        <v>33</v>
      </c>
      <c r="D33" s="29"/>
      <c r="E33" s="30"/>
      <c r="F33" s="31"/>
      <c r="G33" s="32"/>
      <c r="H33" s="32"/>
      <c r="I33" s="33"/>
      <c r="J33" s="33"/>
      <c r="K33" s="34"/>
    </row>
    <row r="34" spans="1:11">
      <c r="B34" s="1" t="s">
        <v>34</v>
      </c>
      <c r="C34" s="21" t="s">
        <v>35</v>
      </c>
      <c r="D34" s="29" t="s">
        <v>36</v>
      </c>
      <c r="E34" s="30" t="s">
        <v>30</v>
      </c>
      <c r="F34" s="31">
        <v>100</v>
      </c>
      <c r="G34" s="32">
        <v>483.45</v>
      </c>
      <c r="H34" s="32">
        <v>11.16</v>
      </c>
      <c r="I34" s="33">
        <v>7.5750000000000002</v>
      </c>
      <c r="J34" s="33"/>
      <c r="K34" s="34" t="s">
        <v>31</v>
      </c>
    </row>
    <row r="35" spans="1:11">
      <c r="B35" s="1" t="s">
        <v>37</v>
      </c>
      <c r="C35" s="21" t="s">
        <v>38</v>
      </c>
      <c r="D35" s="29" t="s">
        <v>39</v>
      </c>
      <c r="E35" s="30" t="s">
        <v>40</v>
      </c>
      <c r="F35" s="31">
        <v>100</v>
      </c>
      <c r="G35" s="32">
        <v>483.05</v>
      </c>
      <c r="H35" s="32">
        <v>11.15</v>
      </c>
      <c r="I35" s="33">
        <v>7.5350000000000001</v>
      </c>
      <c r="J35" s="33"/>
      <c r="K35" s="34" t="s">
        <v>31</v>
      </c>
    </row>
    <row r="36" spans="1:11">
      <c r="B36" s="1" t="s">
        <v>41</v>
      </c>
      <c r="C36" s="21" t="s">
        <v>42</v>
      </c>
      <c r="D36" s="29" t="s">
        <v>43</v>
      </c>
      <c r="E36" s="30" t="s">
        <v>30</v>
      </c>
      <c r="F36" s="31">
        <v>100</v>
      </c>
      <c r="G36" s="32">
        <v>482.86</v>
      </c>
      <c r="H36" s="32">
        <v>11.15</v>
      </c>
      <c r="I36" s="33">
        <v>7.5749000000000004</v>
      </c>
      <c r="J36" s="33"/>
      <c r="K36" s="34" t="s">
        <v>31</v>
      </c>
    </row>
    <row r="37" spans="1:11">
      <c r="B37" s="1" t="s">
        <v>44</v>
      </c>
      <c r="C37" s="21" t="s">
        <v>45</v>
      </c>
      <c r="D37" s="29" t="s">
        <v>46</v>
      </c>
      <c r="E37" s="30" t="s">
        <v>30</v>
      </c>
      <c r="F37" s="31">
        <v>100</v>
      </c>
      <c r="G37" s="32">
        <v>482.26</v>
      </c>
      <c r="H37" s="32">
        <v>11.13</v>
      </c>
      <c r="I37" s="33">
        <v>7.5</v>
      </c>
      <c r="J37" s="33"/>
      <c r="K37" s="34" t="s">
        <v>31</v>
      </c>
    </row>
    <row r="38" spans="1:11">
      <c r="B38" s="1" t="s">
        <v>47</v>
      </c>
      <c r="C38" s="21" t="s">
        <v>48</v>
      </c>
      <c r="D38" s="29" t="s">
        <v>49</v>
      </c>
      <c r="E38" s="30" t="s">
        <v>30</v>
      </c>
      <c r="F38" s="31">
        <v>100</v>
      </c>
      <c r="G38" s="32">
        <v>477.64</v>
      </c>
      <c r="H38" s="32">
        <v>11.03</v>
      </c>
      <c r="I38" s="33">
        <v>7.56</v>
      </c>
      <c r="J38" s="33"/>
      <c r="K38" s="34" t="s">
        <v>31</v>
      </c>
    </row>
    <row r="39" spans="1:11">
      <c r="C39" s="28" t="s">
        <v>32</v>
      </c>
      <c r="D39" s="29"/>
      <c r="E39" s="30"/>
      <c r="F39" s="31"/>
      <c r="G39" s="38">
        <v>2409.2600000000002</v>
      </c>
      <c r="H39" s="38">
        <v>55.62</v>
      </c>
      <c r="I39" s="33"/>
      <c r="J39" s="33"/>
      <c r="K39" s="34"/>
    </row>
    <row r="40" spans="1:11">
      <c r="C40" s="21"/>
      <c r="D40" s="29"/>
      <c r="E40" s="30"/>
      <c r="F40" s="31"/>
      <c r="G40" s="32"/>
      <c r="H40" s="32"/>
      <c r="I40" s="33"/>
      <c r="J40" s="33"/>
      <c r="K40" s="34"/>
    </row>
    <row r="41" spans="1:11">
      <c r="C41" s="37" t="s">
        <v>50</v>
      </c>
      <c r="D41" s="29"/>
      <c r="E41" s="30"/>
      <c r="F41" s="31"/>
      <c r="G41" s="32"/>
      <c r="H41" s="32"/>
      <c r="I41" s="33"/>
      <c r="J41" s="33"/>
      <c r="K41" s="34"/>
    </row>
    <row r="42" spans="1:11">
      <c r="B42" s="1" t="s">
        <v>51</v>
      </c>
      <c r="C42" s="21" t="s">
        <v>52</v>
      </c>
      <c r="D42" s="29" t="s">
        <v>53</v>
      </c>
      <c r="E42" s="30" t="s">
        <v>54</v>
      </c>
      <c r="F42" s="31">
        <v>500000</v>
      </c>
      <c r="G42" s="32">
        <v>485.31</v>
      </c>
      <c r="H42" s="32">
        <v>11.2</v>
      </c>
      <c r="I42" s="33">
        <v>7.0373999999999999</v>
      </c>
      <c r="J42" s="33"/>
      <c r="K42" s="34"/>
    </row>
    <row r="43" spans="1:11">
      <c r="C43" s="28" t="s">
        <v>32</v>
      </c>
      <c r="D43" s="29"/>
      <c r="E43" s="30"/>
      <c r="F43" s="31"/>
      <c r="G43" s="38">
        <v>485.31</v>
      </c>
      <c r="H43" s="38">
        <v>11.2</v>
      </c>
      <c r="I43" s="33"/>
      <c r="J43" s="33"/>
      <c r="K43" s="34"/>
    </row>
    <row r="44" spans="1:11">
      <c r="C44" s="21"/>
      <c r="D44" s="29"/>
      <c r="E44" s="30"/>
      <c r="F44" s="31"/>
      <c r="G44" s="32"/>
      <c r="H44" s="32"/>
      <c r="I44" s="33"/>
      <c r="J44" s="33"/>
      <c r="K44" s="34"/>
    </row>
    <row r="45" spans="1:11">
      <c r="C45" s="28" t="s">
        <v>55</v>
      </c>
      <c r="D45" s="29"/>
      <c r="E45" s="30"/>
      <c r="F45" s="31"/>
      <c r="G45" s="32" t="s">
        <v>16</v>
      </c>
      <c r="H45" s="32" t="s">
        <v>16</v>
      </c>
      <c r="I45" s="33"/>
      <c r="J45" s="33"/>
      <c r="K45" s="34"/>
    </row>
    <row r="46" spans="1:11">
      <c r="C46" s="21"/>
      <c r="D46" s="29"/>
      <c r="E46" s="30"/>
      <c r="F46" s="31"/>
      <c r="G46" s="32"/>
      <c r="H46" s="32"/>
      <c r="I46" s="33"/>
      <c r="J46" s="33"/>
      <c r="K46" s="34"/>
    </row>
    <row r="47" spans="1:11">
      <c r="A47" s="35"/>
      <c r="B47" s="36"/>
      <c r="C47" s="28" t="s">
        <v>56</v>
      </c>
      <c r="D47" s="29"/>
      <c r="E47" s="30"/>
      <c r="F47" s="31"/>
      <c r="G47" s="32"/>
      <c r="H47" s="32"/>
      <c r="I47" s="33"/>
      <c r="J47" s="33"/>
      <c r="K47" s="34"/>
    </row>
    <row r="48" spans="1:11">
      <c r="A48" s="36"/>
      <c r="B48" s="36"/>
      <c r="C48" s="28" t="s">
        <v>57</v>
      </c>
      <c r="D48" s="29"/>
      <c r="E48" s="30"/>
      <c r="F48" s="31"/>
      <c r="G48" s="32" t="s">
        <v>16</v>
      </c>
      <c r="H48" s="32" t="s">
        <v>16</v>
      </c>
      <c r="I48" s="33"/>
      <c r="J48" s="33"/>
      <c r="K48" s="34"/>
    </row>
    <row r="49" spans="1:11">
      <c r="A49" s="36"/>
      <c r="B49" s="36"/>
      <c r="C49" s="28"/>
      <c r="D49" s="29"/>
      <c r="E49" s="30"/>
      <c r="F49" s="31"/>
      <c r="G49" s="32"/>
      <c r="H49" s="32"/>
      <c r="I49" s="33"/>
      <c r="J49" s="33"/>
      <c r="K49" s="34"/>
    </row>
    <row r="50" spans="1:11">
      <c r="C50" s="37" t="s">
        <v>58</v>
      </c>
      <c r="D50" s="29"/>
      <c r="E50" s="30"/>
      <c r="F50" s="31"/>
      <c r="G50" s="32"/>
      <c r="H50" s="32"/>
      <c r="I50" s="33"/>
      <c r="J50" s="33"/>
      <c r="K50" s="34"/>
    </row>
    <row r="51" spans="1:11">
      <c r="B51" s="1" t="s">
        <v>59</v>
      </c>
      <c r="C51" s="21" t="s">
        <v>60</v>
      </c>
      <c r="D51" s="29" t="s">
        <v>61</v>
      </c>
      <c r="E51" s="30" t="s">
        <v>62</v>
      </c>
      <c r="F51" s="31">
        <v>351.18200000000002</v>
      </c>
      <c r="G51" s="32">
        <v>35.770000000000003</v>
      </c>
      <c r="H51" s="32">
        <v>0.83</v>
      </c>
      <c r="I51" s="33">
        <v>6.95</v>
      </c>
      <c r="J51" s="33"/>
      <c r="K51" s="34"/>
    </row>
    <row r="52" spans="1:11">
      <c r="C52" s="28" t="s">
        <v>32</v>
      </c>
      <c r="D52" s="29"/>
      <c r="E52" s="30"/>
      <c r="F52" s="31"/>
      <c r="G52" s="38">
        <v>35.770000000000003</v>
      </c>
      <c r="H52" s="38">
        <v>0.83</v>
      </c>
      <c r="I52" s="33"/>
      <c r="J52" s="33"/>
      <c r="K52" s="34"/>
    </row>
    <row r="53" spans="1:11">
      <c r="C53" s="21"/>
      <c r="D53" s="29"/>
      <c r="E53" s="30"/>
      <c r="F53" s="31"/>
      <c r="G53" s="32"/>
      <c r="H53" s="32"/>
      <c r="I53" s="33"/>
      <c r="J53" s="33"/>
      <c r="K53" s="34"/>
    </row>
    <row r="54" spans="1:11">
      <c r="C54" s="28" t="s">
        <v>63</v>
      </c>
      <c r="D54" s="29"/>
      <c r="E54" s="30"/>
      <c r="F54" s="31"/>
      <c r="G54" s="32" t="s">
        <v>16</v>
      </c>
      <c r="H54" s="32" t="s">
        <v>16</v>
      </c>
      <c r="I54" s="33"/>
      <c r="J54" s="33"/>
      <c r="K54" s="34"/>
    </row>
    <row r="55" spans="1:11">
      <c r="C55" s="21"/>
      <c r="D55" s="29"/>
      <c r="E55" s="30"/>
      <c r="F55" s="31"/>
      <c r="G55" s="32"/>
      <c r="H55" s="32"/>
      <c r="I55" s="33"/>
      <c r="J55" s="33"/>
      <c r="K55" s="34"/>
    </row>
    <row r="56" spans="1:11">
      <c r="C56" s="28" t="s">
        <v>64</v>
      </c>
      <c r="D56" s="29"/>
      <c r="E56" s="30"/>
      <c r="F56" s="31"/>
      <c r="G56" s="32" t="s">
        <v>16</v>
      </c>
      <c r="H56" s="32" t="s">
        <v>16</v>
      </c>
      <c r="I56" s="33"/>
      <c r="J56" s="33"/>
      <c r="K56" s="34"/>
    </row>
    <row r="57" spans="1:11">
      <c r="C57" s="21"/>
      <c r="D57" s="29"/>
      <c r="E57" s="30"/>
      <c r="F57" s="31"/>
      <c r="G57" s="32"/>
      <c r="H57" s="32"/>
      <c r="I57" s="33"/>
      <c r="J57" s="33"/>
      <c r="K57" s="34"/>
    </row>
    <row r="58" spans="1:11">
      <c r="C58" s="28" t="s">
        <v>65</v>
      </c>
      <c r="D58" s="29"/>
      <c r="E58" s="30"/>
      <c r="F58" s="31"/>
      <c r="G58" s="32" t="s">
        <v>16</v>
      </c>
      <c r="H58" s="32" t="s">
        <v>16</v>
      </c>
      <c r="I58" s="33"/>
      <c r="J58" s="33"/>
      <c r="K58" s="34"/>
    </row>
    <row r="59" spans="1:11">
      <c r="C59" s="21"/>
      <c r="D59" s="29"/>
      <c r="E59" s="30"/>
      <c r="F59" s="31"/>
      <c r="G59" s="32"/>
      <c r="H59" s="32"/>
      <c r="I59" s="33"/>
      <c r="J59" s="33"/>
      <c r="K59" s="34"/>
    </row>
    <row r="60" spans="1:11">
      <c r="C60" s="37" t="s">
        <v>66</v>
      </c>
      <c r="D60" s="29"/>
      <c r="E60" s="30"/>
      <c r="F60" s="31"/>
      <c r="G60" s="32"/>
      <c r="H60" s="32"/>
      <c r="I60" s="33"/>
      <c r="J60" s="33"/>
      <c r="K60" s="34"/>
    </row>
    <row r="61" spans="1:11">
      <c r="B61" s="1" t="s">
        <v>67</v>
      </c>
      <c r="C61" s="21" t="s">
        <v>68</v>
      </c>
      <c r="D61" s="29"/>
      <c r="E61" s="30"/>
      <c r="F61" s="31"/>
      <c r="G61" s="32">
        <v>904.26</v>
      </c>
      <c r="H61" s="32">
        <v>20.88</v>
      </c>
      <c r="I61" s="33">
        <v>7</v>
      </c>
      <c r="J61" s="33"/>
      <c r="K61" s="34"/>
    </row>
    <row r="62" spans="1:11">
      <c r="C62" s="28" t="s">
        <v>32</v>
      </c>
      <c r="D62" s="29"/>
      <c r="E62" s="30"/>
      <c r="F62" s="31"/>
      <c r="G62" s="38">
        <v>904.26</v>
      </c>
      <c r="H62" s="38">
        <v>20.88</v>
      </c>
      <c r="I62" s="33"/>
      <c r="J62" s="33"/>
      <c r="K62" s="34"/>
    </row>
    <row r="63" spans="1:11">
      <c r="C63" s="21"/>
      <c r="D63" s="29"/>
      <c r="E63" s="30"/>
      <c r="F63" s="31"/>
      <c r="G63" s="32"/>
      <c r="H63" s="32"/>
      <c r="I63" s="33"/>
      <c r="J63" s="33"/>
      <c r="K63" s="34"/>
    </row>
    <row r="64" spans="1:11">
      <c r="A64" s="35"/>
      <c r="B64" s="36"/>
      <c r="C64" s="28" t="s">
        <v>69</v>
      </c>
      <c r="D64" s="29"/>
      <c r="E64" s="30"/>
      <c r="F64" s="31"/>
      <c r="G64" s="32"/>
      <c r="H64" s="32"/>
      <c r="I64" s="33"/>
      <c r="J64" s="33"/>
      <c r="K64" s="34"/>
    </row>
    <row r="65" spans="2:11">
      <c r="B65" s="1"/>
      <c r="C65" s="21" t="s">
        <v>70</v>
      </c>
      <c r="D65" s="29"/>
      <c r="E65" s="30"/>
      <c r="F65" s="31"/>
      <c r="G65" s="32">
        <v>19.79</v>
      </c>
      <c r="H65" s="32">
        <v>0.45</v>
      </c>
      <c r="I65" s="33"/>
      <c r="J65" s="33"/>
      <c r="K65" s="34"/>
    </row>
    <row r="66" spans="2:11">
      <c r="C66" s="28" t="s">
        <v>32</v>
      </c>
      <c r="D66" s="29"/>
      <c r="E66" s="30"/>
      <c r="F66" s="31"/>
      <c r="G66" s="38">
        <v>19.79</v>
      </c>
      <c r="H66" s="38">
        <v>0.45</v>
      </c>
      <c r="I66" s="33"/>
      <c r="J66" s="33"/>
      <c r="K66" s="34"/>
    </row>
    <row r="67" spans="2:11">
      <c r="C67" s="21"/>
      <c r="D67" s="29"/>
      <c r="E67" s="30"/>
      <c r="F67" s="31"/>
      <c r="G67" s="32"/>
      <c r="H67" s="32"/>
      <c r="I67" s="33"/>
      <c r="J67" s="33"/>
      <c r="K67" s="34"/>
    </row>
    <row r="68" spans="2:11" ht="14.4" thickBot="1">
      <c r="C68" s="39" t="s">
        <v>71</v>
      </c>
      <c r="D68" s="40"/>
      <c r="E68" s="41"/>
      <c r="F68" s="42"/>
      <c r="G68" s="43">
        <v>4331.66</v>
      </c>
      <c r="H68" s="43">
        <f>SUMIFS(H:H,C:C,"Total")</f>
        <v>100</v>
      </c>
      <c r="I68" s="44"/>
      <c r="J68" s="44"/>
      <c r="K68" s="45"/>
    </row>
    <row r="71" spans="2:11">
      <c r="C71" s="11" t="s">
        <v>72</v>
      </c>
    </row>
    <row r="72" spans="2:11">
      <c r="C72" s="2" t="s">
        <v>73</v>
      </c>
    </row>
    <row r="73" spans="2:11">
      <c r="C73" s="46" t="s">
        <v>74</v>
      </c>
    </row>
    <row r="74" spans="2:11">
      <c r="C74" s="2" t="s">
        <v>75</v>
      </c>
    </row>
    <row r="75" spans="2:11">
      <c r="C75" s="2" t="s">
        <v>76</v>
      </c>
    </row>
    <row r="76" spans="2:11">
      <c r="C76" s="2" t="s">
        <v>77</v>
      </c>
      <c r="D76" s="47"/>
      <c r="E76" s="47"/>
      <c r="F76" s="47"/>
      <c r="G76" s="48"/>
      <c r="H76" s="48"/>
    </row>
    <row r="77" spans="2:11">
      <c r="C77" s="2" t="s">
        <v>78</v>
      </c>
    </row>
    <row r="78" spans="2:11">
      <c r="C78" s="2" t="s">
        <v>79</v>
      </c>
    </row>
    <row r="79" spans="2:11">
      <c r="C79" s="2" t="s">
        <v>80</v>
      </c>
    </row>
    <row r="80" spans="2:11">
      <c r="C80" s="2" t="s">
        <v>81</v>
      </c>
    </row>
    <row r="81" spans="3:55" s="11" customFormat="1">
      <c r="C81" s="11" t="s">
        <v>82</v>
      </c>
      <c r="E81" s="11" t="s">
        <v>83</v>
      </c>
      <c r="F81" s="49" t="s">
        <v>84</v>
      </c>
      <c r="G81" s="50"/>
      <c r="H81" s="50"/>
      <c r="I81" s="50"/>
      <c r="J81" s="50"/>
      <c r="K81" s="51"/>
      <c r="L81" s="51"/>
      <c r="M81" s="51"/>
      <c r="AJ81" s="51"/>
      <c r="AW81" s="51"/>
      <c r="AY81" s="51"/>
      <c r="BC81" s="51"/>
    </row>
    <row r="82" spans="3:55">
      <c r="C82" s="2" t="s">
        <v>85</v>
      </c>
      <c r="E82" s="52">
        <v>1005.9756</v>
      </c>
      <c r="F82" s="53">
        <v>1006.5367</v>
      </c>
    </row>
    <row r="83" spans="3:55">
      <c r="C83" s="2" t="s">
        <v>86</v>
      </c>
      <c r="E83" s="52">
        <v>1249.9636</v>
      </c>
      <c r="F83" s="53">
        <v>1258.3050000000001</v>
      </c>
    </row>
    <row r="84" spans="3:55">
      <c r="C84" s="2" t="s">
        <v>87</v>
      </c>
      <c r="E84" s="52">
        <v>1014.1453</v>
      </c>
      <c r="F84" s="53">
        <v>1014.9719</v>
      </c>
    </row>
    <row r="85" spans="3:55">
      <c r="C85" s="2" t="s">
        <v>88</v>
      </c>
      <c r="E85" s="52">
        <v>1000.6309</v>
      </c>
      <c r="F85" s="53">
        <v>1001.7494</v>
      </c>
    </row>
    <row r="86" spans="3:55">
      <c r="C86" s="2" t="s">
        <v>89</v>
      </c>
      <c r="E86" s="52">
        <v>1000</v>
      </c>
      <c r="F86" s="53">
        <v>1000.5679</v>
      </c>
    </row>
    <row r="87" spans="3:55">
      <c r="C87" s="2" t="s">
        <v>90</v>
      </c>
      <c r="E87" s="52">
        <v>1264.8480999999999</v>
      </c>
      <c r="F87" s="53">
        <v>1273.4906000000001</v>
      </c>
    </row>
    <row r="88" spans="3:55">
      <c r="C88" s="2" t="s">
        <v>91</v>
      </c>
      <c r="E88" s="52">
        <v>1002.9953</v>
      </c>
      <c r="F88" s="53">
        <v>1009.8475</v>
      </c>
    </row>
    <row r="89" spans="3:55">
      <c r="C89" s="2" t="s">
        <v>92</v>
      </c>
      <c r="E89" s="52">
        <v>1000.4988</v>
      </c>
      <c r="F89" s="53">
        <v>1000</v>
      </c>
    </row>
    <row r="91" spans="3:55">
      <c r="C91" s="2" t="s">
        <v>93</v>
      </c>
      <c r="E91" s="11" t="s">
        <v>94</v>
      </c>
      <c r="F91" s="49" t="s">
        <v>95</v>
      </c>
    </row>
    <row r="92" spans="3:55">
      <c r="C92" s="2" t="s">
        <v>85</v>
      </c>
      <c r="E92" s="52">
        <v>5.8560618700000004</v>
      </c>
      <c r="F92" s="53">
        <v>5.8560618700000004</v>
      </c>
    </row>
    <row r="93" spans="3:55">
      <c r="C93" s="2" t="s">
        <v>87</v>
      </c>
      <c r="E93" s="52">
        <v>5.94</v>
      </c>
      <c r="F93" s="53">
        <v>5.94</v>
      </c>
    </row>
    <row r="94" spans="3:55">
      <c r="C94" s="2" t="s">
        <v>88</v>
      </c>
      <c r="E94" s="52">
        <v>5.5472623999999993</v>
      </c>
      <c r="F94" s="53">
        <v>5.5472623999999993</v>
      </c>
    </row>
    <row r="95" spans="3:55">
      <c r="C95" s="2" t="s">
        <v>89</v>
      </c>
      <c r="E95" s="52">
        <v>6.2428494600000004</v>
      </c>
      <c r="F95" s="53">
        <v>6.2428494600000004</v>
      </c>
    </row>
    <row r="96" spans="3:55">
      <c r="C96" s="2" t="s">
        <v>92</v>
      </c>
      <c r="E96" s="52">
        <v>4.5581615200000005</v>
      </c>
      <c r="F96" s="53">
        <v>4.5581615200000005</v>
      </c>
    </row>
    <row r="98" spans="3:11">
      <c r="C98" s="2" t="s">
        <v>96</v>
      </c>
    </row>
    <row r="99" spans="3:11">
      <c r="C99" s="2" t="s">
        <v>97</v>
      </c>
    </row>
    <row r="100" spans="3:11">
      <c r="C100" s="2" t="s">
        <v>98</v>
      </c>
    </row>
    <row r="101" spans="3:11">
      <c r="C101" s="2" t="s">
        <v>99</v>
      </c>
    </row>
    <row r="102" spans="3:11">
      <c r="C102" s="2" t="s">
        <v>100</v>
      </c>
    </row>
    <row r="103" spans="3:11">
      <c r="C103" s="2" t="s">
        <v>101</v>
      </c>
    </row>
    <row r="104" spans="3:11">
      <c r="C104" s="2" t="s">
        <v>102</v>
      </c>
    </row>
    <row r="105" spans="3:11">
      <c r="C105" s="2" t="s">
        <v>103</v>
      </c>
    </row>
    <row r="106" spans="3:11">
      <c r="C106" s="2" t="s">
        <v>104</v>
      </c>
    </row>
    <row r="107" spans="3:11">
      <c r="C107" s="2" t="s">
        <v>105</v>
      </c>
    </row>
    <row r="108" spans="3:11">
      <c r="C108" s="2" t="s">
        <v>106</v>
      </c>
    </row>
    <row r="109" spans="3:11">
      <c r="C109" s="2" t="s">
        <v>107</v>
      </c>
    </row>
    <row r="110" spans="3:11">
      <c r="C110" s="2" t="s">
        <v>108</v>
      </c>
    </row>
    <row r="111" spans="3:11">
      <c r="C111" s="2" t="s">
        <v>109</v>
      </c>
    </row>
    <row r="112" spans="3:11">
      <c r="C112" s="54"/>
      <c r="D112" s="54"/>
      <c r="E112" s="55"/>
      <c r="F112" s="55"/>
      <c r="G112" s="55"/>
      <c r="H112" s="55"/>
      <c r="I112" s="55"/>
      <c r="J112" s="55"/>
      <c r="K112" s="55"/>
    </row>
    <row r="113" spans="3:11">
      <c r="C113" s="55"/>
      <c r="D113" s="55"/>
      <c r="E113" s="55"/>
      <c r="F113" s="55"/>
      <c r="G113" s="55"/>
      <c r="H113" s="55"/>
      <c r="I113" s="55"/>
      <c r="J113" s="55"/>
      <c r="K113" s="55"/>
    </row>
    <row r="114" spans="3:11">
      <c r="C114" s="55"/>
      <c r="D114" s="55"/>
      <c r="E114" s="55"/>
      <c r="F114" s="55"/>
      <c r="G114" s="55"/>
      <c r="H114" s="55"/>
      <c r="I114" s="55"/>
      <c r="J114" s="55"/>
      <c r="K114" s="55"/>
    </row>
    <row r="129" spans="3:6" ht="14.4" thickBot="1"/>
    <row r="130" spans="3:6" ht="15" thickBot="1">
      <c r="C130" s="69" t="s">
        <v>120</v>
      </c>
      <c r="D130" s="70"/>
      <c r="E130" s="70"/>
      <c r="F130" s="71"/>
    </row>
    <row r="131" spans="3:6" ht="15" thickBot="1">
      <c r="C131" s="72" t="s">
        <v>121</v>
      </c>
      <c r="D131" s="73" t="s">
        <v>122</v>
      </c>
      <c r="E131" s="73" t="s">
        <v>123</v>
      </c>
      <c r="F131" s="73" t="s">
        <v>124</v>
      </c>
    </row>
    <row r="132" spans="3:6" ht="15" thickBot="1">
      <c r="C132" s="72" t="s">
        <v>125</v>
      </c>
      <c r="D132" s="74"/>
      <c r="E132" s="74"/>
      <c r="F132" s="74"/>
    </row>
    <row r="133" spans="3:6" ht="15" thickBot="1">
      <c r="C133" s="75" t="s">
        <v>126</v>
      </c>
      <c r="D133"/>
      <c r="E133" s="76" t="s">
        <v>127</v>
      </c>
      <c r="F133" s="77"/>
    </row>
    <row r="134" spans="3:6" ht="14.4">
      <c r="C134" s="78" t="s">
        <v>128</v>
      </c>
      <c r="D134" s="79"/>
      <c r="E134" s="79"/>
      <c r="F134" s="79"/>
    </row>
    <row r="135" spans="3:6" ht="15" thickBot="1">
      <c r="C135" s="75" t="s">
        <v>129</v>
      </c>
      <c r="D135" s="80"/>
      <c r="E135" s="80"/>
      <c r="F135" s="80"/>
    </row>
    <row r="136" spans="3:6" ht="14.4">
      <c r="C136" s="78" t="s">
        <v>130</v>
      </c>
      <c r="D136" s="79"/>
      <c r="E136" s="81"/>
      <c r="F136" s="79"/>
    </row>
    <row r="137" spans="3:6" ht="15" thickBot="1">
      <c r="C137" s="75" t="s">
        <v>131</v>
      </c>
      <c r="D137" s="80"/>
      <c r="E137" s="82"/>
      <c r="F137" s="80"/>
    </row>
    <row r="138" spans="3:6" ht="14.4">
      <c r="C138" s="83" t="s">
        <v>132</v>
      </c>
      <c r="D138" s="84"/>
      <c r="E138" s="84"/>
      <c r="F138" s="84"/>
    </row>
    <row r="139" spans="3:6" ht="14.4">
      <c r="C139" s="2" t="s">
        <v>133</v>
      </c>
      <c r="D139" s="84"/>
      <c r="E139" s="84"/>
      <c r="F139" s="84"/>
    </row>
  </sheetData>
  <mergeCells count="10">
    <mergeCell ref="D136:D137"/>
    <mergeCell ref="E136:E137"/>
    <mergeCell ref="F136:F137"/>
    <mergeCell ref="C130:F130"/>
    <mergeCell ref="D131:D132"/>
    <mergeCell ref="E131:E132"/>
    <mergeCell ref="F131:F132"/>
    <mergeCell ref="D134:D135"/>
    <mergeCell ref="E134:E135"/>
    <mergeCell ref="F134:F135"/>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8722-763C-4227-A542-E01A13D9C4CB}">
  <dimension ref="A1:BC141"/>
  <sheetViews>
    <sheetView topLeftCell="A88" workbookViewId="0">
      <selection activeCell="G114" sqref="G114"/>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110</v>
      </c>
      <c r="G1" s="4"/>
      <c r="H1" s="4"/>
      <c r="I1" s="4"/>
      <c r="J1" s="4"/>
      <c r="K1" s="5"/>
      <c r="L1" s="5"/>
      <c r="M1" s="5"/>
      <c r="AJ1" s="5"/>
      <c r="AW1" s="5"/>
      <c r="AY1" s="5"/>
      <c r="BC1" s="5"/>
    </row>
    <row r="2" spans="1:55" ht="19.2" thickBot="1">
      <c r="C2" s="6"/>
      <c r="D2" s="1" t="s">
        <v>1</v>
      </c>
      <c r="I2" s="9"/>
    </row>
    <row r="3" spans="1:55" ht="39" customHeight="1">
      <c r="C3" s="56" t="s">
        <v>111</v>
      </c>
      <c r="D3" s="57"/>
      <c r="E3" s="57"/>
      <c r="F3" s="57"/>
      <c r="G3" s="57"/>
      <c r="H3" s="57"/>
      <c r="I3" s="57"/>
      <c r="J3" s="57"/>
      <c r="K3" s="58"/>
    </row>
    <row r="4" spans="1:55" ht="39" customHeight="1" thickBot="1">
      <c r="C4" s="59"/>
      <c r="D4" s="60"/>
      <c r="E4" s="60"/>
      <c r="F4" s="60"/>
      <c r="G4" s="60"/>
      <c r="H4" s="60"/>
      <c r="I4" s="60"/>
      <c r="J4" s="60"/>
      <c r="K4" s="61"/>
      <c r="M4" s="9"/>
    </row>
    <row r="5" spans="1:55" ht="19.2" thickBot="1">
      <c r="C5" s="6"/>
      <c r="D5" s="1"/>
      <c r="I5" s="9"/>
    </row>
    <row r="6" spans="1:55" ht="57" customHeight="1" thickBot="1">
      <c r="C6" s="62" t="s">
        <v>112</v>
      </c>
      <c r="D6" s="63"/>
      <c r="E6" s="63"/>
      <c r="F6" s="63"/>
      <c r="G6" s="63"/>
      <c r="H6" s="63"/>
      <c r="I6" s="63"/>
      <c r="J6" s="63"/>
      <c r="K6" s="64"/>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C18" s="28" t="s">
        <v>19</v>
      </c>
      <c r="D18" s="29"/>
      <c r="E18" s="30"/>
      <c r="F18" s="31"/>
      <c r="G18" s="32"/>
      <c r="H18" s="32"/>
      <c r="I18" s="33"/>
      <c r="J18" s="33"/>
      <c r="K18" s="34"/>
    </row>
    <row r="19" spans="1:11">
      <c r="C19" s="21"/>
      <c r="D19" s="29"/>
      <c r="E19" s="30"/>
      <c r="F19" s="31"/>
      <c r="G19" s="32"/>
      <c r="H19" s="32"/>
      <c r="I19" s="33"/>
      <c r="J19" s="33"/>
      <c r="K19" s="34"/>
    </row>
    <row r="20" spans="1:11">
      <c r="C20" s="28" t="s">
        <v>20</v>
      </c>
      <c r="D20" s="29"/>
      <c r="E20" s="30"/>
      <c r="F20" s="31"/>
      <c r="G20" s="32" t="s">
        <v>16</v>
      </c>
      <c r="H20" s="32" t="s">
        <v>16</v>
      </c>
      <c r="I20" s="33"/>
      <c r="J20" s="33"/>
      <c r="K20" s="34"/>
    </row>
    <row r="21" spans="1:11">
      <c r="C21" s="21"/>
      <c r="D21" s="29"/>
      <c r="E21" s="30"/>
      <c r="F21" s="31"/>
      <c r="G21" s="32"/>
      <c r="H21" s="32"/>
      <c r="I21" s="33"/>
      <c r="J21" s="33"/>
      <c r="K21" s="34"/>
    </row>
    <row r="22" spans="1:11">
      <c r="C22" s="28" t="s">
        <v>21</v>
      </c>
      <c r="D22" s="29"/>
      <c r="E22" s="30"/>
      <c r="F22" s="31"/>
      <c r="G22" s="32" t="s">
        <v>16</v>
      </c>
      <c r="H22" s="32" t="s">
        <v>16</v>
      </c>
      <c r="I22" s="33"/>
      <c r="J22" s="33"/>
      <c r="K22" s="34"/>
    </row>
    <row r="23" spans="1:11">
      <c r="C23" s="21"/>
      <c r="D23" s="29"/>
      <c r="E23" s="30"/>
      <c r="F23" s="31"/>
      <c r="G23" s="32"/>
      <c r="H23" s="32"/>
      <c r="I23" s="33"/>
      <c r="J23" s="33"/>
      <c r="K23" s="34"/>
    </row>
    <row r="24" spans="1:11">
      <c r="C24" s="28" t="s">
        <v>22</v>
      </c>
      <c r="D24" s="29"/>
      <c r="E24" s="30"/>
      <c r="F24" s="31"/>
      <c r="G24" s="32" t="s">
        <v>16</v>
      </c>
      <c r="H24" s="32" t="s">
        <v>16</v>
      </c>
      <c r="I24" s="33"/>
      <c r="J24" s="33"/>
      <c r="K24" s="34"/>
    </row>
    <row r="25" spans="1:11">
      <c r="C25" s="21"/>
      <c r="D25" s="29"/>
      <c r="E25" s="30"/>
      <c r="F25" s="31"/>
      <c r="G25" s="32"/>
      <c r="H25" s="32"/>
      <c r="I25" s="33"/>
      <c r="J25" s="33"/>
      <c r="K25" s="34"/>
    </row>
    <row r="26" spans="1:11">
      <c r="C26" s="28" t="s">
        <v>23</v>
      </c>
      <c r="D26" s="29"/>
      <c r="E26" s="30"/>
      <c r="F26" s="31"/>
      <c r="G26" s="32" t="s">
        <v>16</v>
      </c>
      <c r="H26" s="32" t="s">
        <v>16</v>
      </c>
      <c r="I26" s="33"/>
      <c r="J26" s="33"/>
      <c r="K26" s="34"/>
    </row>
    <row r="27" spans="1:11">
      <c r="C27" s="21"/>
      <c r="D27" s="29"/>
      <c r="E27" s="30"/>
      <c r="F27" s="31"/>
      <c r="G27" s="32"/>
      <c r="H27" s="32"/>
      <c r="I27" s="33"/>
      <c r="J27" s="33"/>
      <c r="K27" s="34"/>
    </row>
    <row r="28" spans="1:11">
      <c r="C28" s="28" t="s">
        <v>24</v>
      </c>
      <c r="D28" s="29"/>
      <c r="E28" s="30"/>
      <c r="F28" s="31"/>
      <c r="G28" s="32" t="s">
        <v>16</v>
      </c>
      <c r="H28" s="32" t="s">
        <v>16</v>
      </c>
      <c r="I28" s="33"/>
      <c r="J28" s="33"/>
      <c r="K28" s="34"/>
    </row>
    <row r="29" spans="1:11">
      <c r="C29" s="21"/>
      <c r="D29" s="29"/>
      <c r="E29" s="30"/>
      <c r="F29" s="31"/>
      <c r="G29" s="32"/>
      <c r="H29" s="32"/>
      <c r="I29" s="33"/>
      <c r="J29" s="33"/>
      <c r="K29" s="34"/>
    </row>
    <row r="30" spans="1:11">
      <c r="A30" s="35"/>
      <c r="B30" s="36"/>
      <c r="C30" s="28" t="s">
        <v>25</v>
      </c>
      <c r="D30" s="29"/>
      <c r="E30" s="30"/>
      <c r="F30" s="31"/>
      <c r="G30" s="32"/>
      <c r="H30" s="32"/>
      <c r="I30" s="33"/>
      <c r="J30" s="33"/>
      <c r="K30" s="34"/>
    </row>
    <row r="31" spans="1:11">
      <c r="C31" s="37" t="s">
        <v>26</v>
      </c>
      <c r="D31" s="29"/>
      <c r="E31" s="30"/>
      <c r="F31" s="31"/>
      <c r="G31" s="32"/>
      <c r="H31" s="32"/>
      <c r="I31" s="33"/>
      <c r="J31" s="33"/>
      <c r="K31" s="34"/>
    </row>
    <row r="32" spans="1:11">
      <c r="B32" s="1" t="s">
        <v>27</v>
      </c>
      <c r="C32" s="21" t="s">
        <v>28</v>
      </c>
      <c r="D32" s="29" t="s">
        <v>29</v>
      </c>
      <c r="E32" s="30" t="s">
        <v>30</v>
      </c>
      <c r="F32" s="31">
        <v>100</v>
      </c>
      <c r="G32" s="32">
        <v>477.27</v>
      </c>
      <c r="H32" s="32">
        <v>11.02</v>
      </c>
      <c r="I32" s="33">
        <v>7.9749999999999996</v>
      </c>
      <c r="J32" s="33"/>
      <c r="K32" s="34" t="s">
        <v>31</v>
      </c>
    </row>
    <row r="33" spans="2:11">
      <c r="C33" s="28" t="s">
        <v>32</v>
      </c>
      <c r="D33" s="29"/>
      <c r="E33" s="30"/>
      <c r="F33" s="31"/>
      <c r="G33" s="38">
        <v>477.27</v>
      </c>
      <c r="H33" s="38">
        <v>11.02</v>
      </c>
      <c r="I33" s="33"/>
      <c r="J33" s="33"/>
      <c r="K33" s="34"/>
    </row>
    <row r="34" spans="2:11">
      <c r="C34" s="21"/>
      <c r="D34" s="29"/>
      <c r="E34" s="30"/>
      <c r="F34" s="31"/>
      <c r="G34" s="32"/>
      <c r="H34" s="32"/>
      <c r="I34" s="33"/>
      <c r="J34" s="33"/>
      <c r="K34" s="34"/>
    </row>
    <row r="35" spans="2:11">
      <c r="C35" s="37" t="s">
        <v>33</v>
      </c>
      <c r="D35" s="29"/>
      <c r="E35" s="30"/>
      <c r="F35" s="31"/>
      <c r="G35" s="32"/>
      <c r="H35" s="32"/>
      <c r="I35" s="33"/>
      <c r="J35" s="33"/>
      <c r="K35" s="34"/>
    </row>
    <row r="36" spans="2:11">
      <c r="B36" s="1" t="s">
        <v>34</v>
      </c>
      <c r="C36" s="21" t="s">
        <v>35</v>
      </c>
      <c r="D36" s="29" t="s">
        <v>36</v>
      </c>
      <c r="E36" s="30" t="s">
        <v>30</v>
      </c>
      <c r="F36" s="31">
        <v>100</v>
      </c>
      <c r="G36" s="32">
        <v>483.45</v>
      </c>
      <c r="H36" s="32">
        <v>11.16</v>
      </c>
      <c r="I36" s="33">
        <v>7.5750000000000002</v>
      </c>
      <c r="J36" s="33"/>
      <c r="K36" s="34" t="s">
        <v>31</v>
      </c>
    </row>
    <row r="37" spans="2:11">
      <c r="B37" s="1" t="s">
        <v>37</v>
      </c>
      <c r="C37" s="21" t="s">
        <v>38</v>
      </c>
      <c r="D37" s="29" t="s">
        <v>39</v>
      </c>
      <c r="E37" s="30" t="s">
        <v>40</v>
      </c>
      <c r="F37" s="31">
        <v>100</v>
      </c>
      <c r="G37" s="32">
        <v>483.05</v>
      </c>
      <c r="H37" s="32">
        <v>11.15</v>
      </c>
      <c r="I37" s="33">
        <v>7.5350000000000001</v>
      </c>
      <c r="J37" s="33"/>
      <c r="K37" s="34" t="s">
        <v>31</v>
      </c>
    </row>
    <row r="38" spans="2:11">
      <c r="B38" s="1" t="s">
        <v>41</v>
      </c>
      <c r="C38" s="21" t="s">
        <v>42</v>
      </c>
      <c r="D38" s="29" t="s">
        <v>43</v>
      </c>
      <c r="E38" s="30" t="s">
        <v>30</v>
      </c>
      <c r="F38" s="31">
        <v>100</v>
      </c>
      <c r="G38" s="32">
        <v>482.86</v>
      </c>
      <c r="H38" s="32">
        <v>11.15</v>
      </c>
      <c r="I38" s="33">
        <v>7.5749000000000004</v>
      </c>
      <c r="J38" s="33"/>
      <c r="K38" s="34" t="s">
        <v>31</v>
      </c>
    </row>
    <row r="39" spans="2:11">
      <c r="B39" s="1" t="s">
        <v>44</v>
      </c>
      <c r="C39" s="21" t="s">
        <v>45</v>
      </c>
      <c r="D39" s="29" t="s">
        <v>46</v>
      </c>
      <c r="E39" s="30" t="s">
        <v>30</v>
      </c>
      <c r="F39" s="31">
        <v>100</v>
      </c>
      <c r="G39" s="32">
        <v>482.26</v>
      </c>
      <c r="H39" s="32">
        <v>11.13</v>
      </c>
      <c r="I39" s="33">
        <v>7.5</v>
      </c>
      <c r="J39" s="33"/>
      <c r="K39" s="34" t="s">
        <v>31</v>
      </c>
    </row>
    <row r="40" spans="2:11">
      <c r="B40" s="1" t="s">
        <v>47</v>
      </c>
      <c r="C40" s="21" t="s">
        <v>48</v>
      </c>
      <c r="D40" s="29" t="s">
        <v>49</v>
      </c>
      <c r="E40" s="30" t="s">
        <v>30</v>
      </c>
      <c r="F40" s="31">
        <v>100</v>
      </c>
      <c r="G40" s="32">
        <v>477.64</v>
      </c>
      <c r="H40" s="32">
        <v>11.03</v>
      </c>
      <c r="I40" s="33">
        <v>7.56</v>
      </c>
      <c r="J40" s="33"/>
      <c r="K40" s="34" t="s">
        <v>31</v>
      </c>
    </row>
    <row r="41" spans="2:11">
      <c r="C41" s="28" t="s">
        <v>32</v>
      </c>
      <c r="D41" s="29"/>
      <c r="E41" s="30"/>
      <c r="F41" s="31"/>
      <c r="G41" s="38">
        <v>2409.2600000000002</v>
      </c>
      <c r="H41" s="38">
        <v>55.62</v>
      </c>
      <c r="I41" s="33"/>
      <c r="J41" s="33"/>
      <c r="K41" s="34"/>
    </row>
    <row r="42" spans="2:11">
      <c r="C42" s="21"/>
      <c r="D42" s="29"/>
      <c r="E42" s="30"/>
      <c r="F42" s="31"/>
      <c r="G42" s="32"/>
      <c r="H42" s="32"/>
      <c r="I42" s="33"/>
      <c r="J42" s="33"/>
      <c r="K42" s="34"/>
    </row>
    <row r="43" spans="2:11">
      <c r="C43" s="37" t="s">
        <v>50</v>
      </c>
      <c r="D43" s="29"/>
      <c r="E43" s="30"/>
      <c r="F43" s="31"/>
      <c r="G43" s="32"/>
      <c r="H43" s="32"/>
      <c r="I43" s="33"/>
      <c r="J43" s="33"/>
      <c r="K43" s="34"/>
    </row>
    <row r="44" spans="2:11">
      <c r="B44" s="1" t="s">
        <v>51</v>
      </c>
      <c r="C44" s="21" t="s">
        <v>52</v>
      </c>
      <c r="D44" s="29" t="s">
        <v>53</v>
      </c>
      <c r="E44" s="30" t="s">
        <v>54</v>
      </c>
      <c r="F44" s="31">
        <v>500000</v>
      </c>
      <c r="G44" s="32">
        <v>485.31</v>
      </c>
      <c r="H44" s="32">
        <v>11.2</v>
      </c>
      <c r="I44" s="33">
        <v>7.0373999999999999</v>
      </c>
      <c r="J44" s="33"/>
      <c r="K44" s="34"/>
    </row>
    <row r="45" spans="2:11">
      <c r="C45" s="28" t="s">
        <v>32</v>
      </c>
      <c r="D45" s="29"/>
      <c r="E45" s="30"/>
      <c r="F45" s="31"/>
      <c r="G45" s="38">
        <v>485.31</v>
      </c>
      <c r="H45" s="38">
        <v>11.2</v>
      </c>
      <c r="I45" s="33"/>
      <c r="J45" s="33"/>
      <c r="K45" s="34"/>
    </row>
    <row r="46" spans="2:11">
      <c r="C46" s="21"/>
      <c r="D46" s="29"/>
      <c r="E46" s="30"/>
      <c r="F46" s="31"/>
      <c r="G46" s="32"/>
      <c r="H46" s="32"/>
      <c r="I46" s="33"/>
      <c r="J46" s="33"/>
      <c r="K46" s="34"/>
    </row>
    <row r="47" spans="2:11">
      <c r="C47" s="28" t="s">
        <v>55</v>
      </c>
      <c r="D47" s="29"/>
      <c r="E47" s="30"/>
      <c r="F47" s="31"/>
      <c r="G47" s="32" t="s">
        <v>16</v>
      </c>
      <c r="H47" s="32" t="s">
        <v>16</v>
      </c>
      <c r="I47" s="33"/>
      <c r="J47" s="33"/>
      <c r="K47" s="34"/>
    </row>
    <row r="48" spans="2:11">
      <c r="C48" s="21"/>
      <c r="D48" s="29"/>
      <c r="E48" s="30"/>
      <c r="F48" s="31"/>
      <c r="G48" s="32"/>
      <c r="H48" s="32"/>
      <c r="I48" s="33"/>
      <c r="J48" s="33"/>
      <c r="K48" s="34"/>
    </row>
    <row r="49" spans="1:11">
      <c r="A49" s="35"/>
      <c r="B49" s="36"/>
      <c r="C49" s="28" t="s">
        <v>56</v>
      </c>
      <c r="D49" s="29"/>
      <c r="E49" s="30"/>
      <c r="F49" s="31"/>
      <c r="G49" s="32"/>
      <c r="H49" s="32"/>
      <c r="I49" s="33"/>
      <c r="J49" s="33"/>
      <c r="K49" s="34"/>
    </row>
    <row r="50" spans="1:11">
      <c r="A50" s="36"/>
      <c r="B50" s="36"/>
      <c r="C50" s="28" t="s">
        <v>57</v>
      </c>
      <c r="D50" s="29"/>
      <c r="E50" s="30"/>
      <c r="F50" s="31"/>
      <c r="G50" s="32" t="s">
        <v>16</v>
      </c>
      <c r="H50" s="32" t="s">
        <v>16</v>
      </c>
      <c r="I50" s="33"/>
      <c r="J50" s="33"/>
      <c r="K50" s="34"/>
    </row>
    <row r="51" spans="1:11">
      <c r="A51" s="36"/>
      <c r="B51" s="36"/>
      <c r="C51" s="28"/>
      <c r="D51" s="29"/>
      <c r="E51" s="30"/>
      <c r="F51" s="31"/>
      <c r="G51" s="32"/>
      <c r="H51" s="32"/>
      <c r="I51" s="33"/>
      <c r="J51" s="33"/>
      <c r="K51" s="34"/>
    </row>
    <row r="52" spans="1:11">
      <c r="C52" s="37" t="s">
        <v>58</v>
      </c>
      <c r="D52" s="29"/>
      <c r="E52" s="30"/>
      <c r="F52" s="31"/>
      <c r="G52" s="32"/>
      <c r="H52" s="32"/>
      <c r="I52" s="33"/>
      <c r="J52" s="33"/>
      <c r="K52" s="34"/>
    </row>
    <row r="53" spans="1:11">
      <c r="B53" s="1" t="s">
        <v>59</v>
      </c>
      <c r="C53" s="21" t="s">
        <v>60</v>
      </c>
      <c r="D53" s="29" t="s">
        <v>61</v>
      </c>
      <c r="E53" s="30" t="s">
        <v>62</v>
      </c>
      <c r="F53" s="31">
        <v>351.18200000000002</v>
      </c>
      <c r="G53" s="32">
        <v>35.770000000000003</v>
      </c>
      <c r="H53" s="32">
        <v>0.83</v>
      </c>
      <c r="I53" s="33">
        <v>6.95</v>
      </c>
      <c r="J53" s="33"/>
      <c r="K53" s="34"/>
    </row>
    <row r="54" spans="1:11">
      <c r="C54" s="28" t="s">
        <v>32</v>
      </c>
      <c r="D54" s="29"/>
      <c r="E54" s="30"/>
      <c r="F54" s="31"/>
      <c r="G54" s="38">
        <v>35.770000000000003</v>
      </c>
      <c r="H54" s="38">
        <v>0.83</v>
      </c>
      <c r="I54" s="33"/>
      <c r="J54" s="33"/>
      <c r="K54" s="34"/>
    </row>
    <row r="55" spans="1:11">
      <c r="C55" s="21"/>
      <c r="D55" s="29"/>
      <c r="E55" s="30"/>
      <c r="F55" s="31"/>
      <c r="G55" s="32"/>
      <c r="H55" s="32"/>
      <c r="I55" s="33"/>
      <c r="J55" s="33"/>
      <c r="K55" s="34"/>
    </row>
    <row r="56" spans="1:11">
      <c r="C56" s="28" t="s">
        <v>63</v>
      </c>
      <c r="D56" s="29"/>
      <c r="E56" s="30"/>
      <c r="F56" s="31"/>
      <c r="G56" s="32" t="s">
        <v>16</v>
      </c>
      <c r="H56" s="32" t="s">
        <v>16</v>
      </c>
      <c r="I56" s="33"/>
      <c r="J56" s="33"/>
      <c r="K56" s="34"/>
    </row>
    <row r="57" spans="1:11">
      <c r="C57" s="21"/>
      <c r="D57" s="29"/>
      <c r="E57" s="30"/>
      <c r="F57" s="31"/>
      <c r="G57" s="32"/>
      <c r="H57" s="32"/>
      <c r="I57" s="33"/>
      <c r="J57" s="33"/>
      <c r="K57" s="34"/>
    </row>
    <row r="58" spans="1:11">
      <c r="C58" s="28" t="s">
        <v>64</v>
      </c>
      <c r="D58" s="29"/>
      <c r="E58" s="30"/>
      <c r="F58" s="31"/>
      <c r="G58" s="32" t="s">
        <v>16</v>
      </c>
      <c r="H58" s="32" t="s">
        <v>16</v>
      </c>
      <c r="I58" s="33"/>
      <c r="J58" s="33"/>
      <c r="K58" s="34"/>
    </row>
    <row r="59" spans="1:11">
      <c r="C59" s="21"/>
      <c r="D59" s="29"/>
      <c r="E59" s="30"/>
      <c r="F59" s="31"/>
      <c r="G59" s="32"/>
      <c r="H59" s="32"/>
      <c r="I59" s="33"/>
      <c r="J59" s="33"/>
      <c r="K59" s="34"/>
    </row>
    <row r="60" spans="1:11">
      <c r="C60" s="28" t="s">
        <v>65</v>
      </c>
      <c r="D60" s="29"/>
      <c r="E60" s="30"/>
      <c r="F60" s="31"/>
      <c r="G60" s="32" t="s">
        <v>16</v>
      </c>
      <c r="H60" s="32" t="s">
        <v>16</v>
      </c>
      <c r="I60" s="33"/>
      <c r="J60" s="33"/>
      <c r="K60" s="34"/>
    </row>
    <row r="61" spans="1:11">
      <c r="C61" s="21"/>
      <c r="D61" s="29"/>
      <c r="E61" s="30"/>
      <c r="F61" s="31"/>
      <c r="G61" s="32"/>
      <c r="H61" s="32"/>
      <c r="I61" s="33"/>
      <c r="J61" s="33"/>
      <c r="K61" s="34"/>
    </row>
    <row r="62" spans="1:11">
      <c r="C62" s="37" t="s">
        <v>66</v>
      </c>
      <c r="D62" s="29"/>
      <c r="E62" s="30"/>
      <c r="F62" s="31"/>
      <c r="G62" s="32"/>
      <c r="H62" s="32"/>
      <c r="I62" s="33"/>
      <c r="J62" s="33"/>
      <c r="K62" s="34"/>
    </row>
    <row r="63" spans="1:11">
      <c r="B63" s="1" t="s">
        <v>67</v>
      </c>
      <c r="C63" s="21" t="s">
        <v>68</v>
      </c>
      <c r="D63" s="29"/>
      <c r="E63" s="30"/>
      <c r="F63" s="31"/>
      <c r="G63" s="32">
        <v>904.26</v>
      </c>
      <c r="H63" s="32">
        <v>20.88</v>
      </c>
      <c r="I63" s="33">
        <v>7</v>
      </c>
      <c r="J63" s="33"/>
      <c r="K63" s="34"/>
    </row>
    <row r="64" spans="1:11">
      <c r="C64" s="28" t="s">
        <v>32</v>
      </c>
      <c r="D64" s="29"/>
      <c r="E64" s="30"/>
      <c r="F64" s="31"/>
      <c r="G64" s="38">
        <v>904.26</v>
      </c>
      <c r="H64" s="38">
        <v>20.88</v>
      </c>
      <c r="I64" s="33"/>
      <c r="J64" s="33"/>
      <c r="K64" s="34"/>
    </row>
    <row r="65" spans="1:11">
      <c r="C65" s="21"/>
      <c r="D65" s="29"/>
      <c r="E65" s="30"/>
      <c r="F65" s="31"/>
      <c r="G65" s="32"/>
      <c r="H65" s="32"/>
      <c r="I65" s="33"/>
      <c r="J65" s="33"/>
      <c r="K65" s="34"/>
    </row>
    <row r="66" spans="1:11">
      <c r="A66" s="35"/>
      <c r="B66" s="36"/>
      <c r="C66" s="28" t="s">
        <v>69</v>
      </c>
      <c r="D66" s="29"/>
      <c r="E66" s="30"/>
      <c r="F66" s="31"/>
      <c r="G66" s="32"/>
      <c r="H66" s="32"/>
      <c r="I66" s="33"/>
      <c r="J66" s="33"/>
      <c r="K66" s="34"/>
    </row>
    <row r="67" spans="1:11">
      <c r="B67" s="1"/>
      <c r="C67" s="21" t="s">
        <v>70</v>
      </c>
      <c r="D67" s="29"/>
      <c r="E67" s="30"/>
      <c r="F67" s="31"/>
      <c r="G67" s="32">
        <v>19.79</v>
      </c>
      <c r="H67" s="32">
        <v>0.45</v>
      </c>
      <c r="I67" s="33"/>
      <c r="J67" s="33"/>
      <c r="K67" s="34"/>
    </row>
    <row r="68" spans="1:11">
      <c r="C68" s="28" t="s">
        <v>32</v>
      </c>
      <c r="D68" s="29"/>
      <c r="E68" s="30"/>
      <c r="F68" s="31"/>
      <c r="G68" s="38">
        <v>19.79</v>
      </c>
      <c r="H68" s="38">
        <v>0.45</v>
      </c>
      <c r="I68" s="33"/>
      <c r="J68" s="33"/>
      <c r="K68" s="34"/>
    </row>
    <row r="69" spans="1:11">
      <c r="C69" s="21"/>
      <c r="D69" s="29"/>
      <c r="E69" s="30"/>
      <c r="F69" s="31"/>
      <c r="G69" s="32"/>
      <c r="H69" s="32"/>
      <c r="I69" s="33"/>
      <c r="J69" s="33"/>
      <c r="K69" s="34"/>
    </row>
    <row r="70" spans="1:11" ht="14.4" thickBot="1">
      <c r="C70" s="39" t="s">
        <v>71</v>
      </c>
      <c r="D70" s="40"/>
      <c r="E70" s="41"/>
      <c r="F70" s="42"/>
      <c r="G70" s="43">
        <v>4331.66</v>
      </c>
      <c r="H70" s="43">
        <f>SUMIFS(H:H,C:C,"Total")</f>
        <v>100</v>
      </c>
      <c r="I70" s="44"/>
      <c r="J70" s="44"/>
      <c r="K70" s="45"/>
    </row>
    <row r="73" spans="1:11">
      <c r="C73" s="11" t="s">
        <v>72</v>
      </c>
    </row>
    <row r="74" spans="1:11">
      <c r="C74" s="2" t="s">
        <v>73</v>
      </c>
    </row>
    <row r="75" spans="1:11">
      <c r="C75" s="46" t="s">
        <v>74</v>
      </c>
    </row>
    <row r="76" spans="1:11">
      <c r="C76" s="2" t="s">
        <v>75</v>
      </c>
    </row>
    <row r="77" spans="1:11">
      <c r="C77" s="2" t="s">
        <v>76</v>
      </c>
    </row>
    <row r="78" spans="1:11">
      <c r="C78" s="2" t="s">
        <v>77</v>
      </c>
      <c r="D78" s="47"/>
      <c r="E78" s="47"/>
      <c r="F78" s="47"/>
      <c r="G78" s="48"/>
      <c r="H78" s="48"/>
    </row>
    <row r="79" spans="1:11">
      <c r="C79" s="2" t="s">
        <v>78</v>
      </c>
    </row>
    <row r="80" spans="1:11">
      <c r="C80" s="2" t="s">
        <v>79</v>
      </c>
    </row>
    <row r="81" spans="3:55">
      <c r="C81" s="2" t="s">
        <v>80</v>
      </c>
    </row>
    <row r="82" spans="3:55">
      <c r="C82" s="2" t="s">
        <v>81</v>
      </c>
    </row>
    <row r="83" spans="3:55" s="11" customFormat="1">
      <c r="C83" s="11" t="s">
        <v>82</v>
      </c>
      <c r="E83" s="11" t="s">
        <v>113</v>
      </c>
      <c r="F83" s="49" t="s">
        <v>84</v>
      </c>
      <c r="G83" s="50"/>
      <c r="H83" s="50"/>
      <c r="I83" s="50"/>
      <c r="J83" s="50"/>
      <c r="K83" s="51"/>
      <c r="L83" s="51"/>
      <c r="M83" s="51"/>
      <c r="AJ83" s="51"/>
      <c r="AW83" s="51"/>
      <c r="AY83" s="51"/>
      <c r="BC83" s="51"/>
    </row>
    <row r="84" spans="3:55">
      <c r="C84" s="2" t="s">
        <v>85</v>
      </c>
      <c r="E84" s="52">
        <v>1005.9766</v>
      </c>
      <c r="F84" s="53">
        <v>1006.5367</v>
      </c>
    </row>
    <row r="85" spans="3:55">
      <c r="C85" s="2" t="s">
        <v>86</v>
      </c>
      <c r="E85" s="52">
        <v>1215.8187</v>
      </c>
      <c r="F85" s="53">
        <v>1258.3050000000001</v>
      </c>
    </row>
    <row r="86" spans="3:55">
      <c r="C86" s="2" t="s">
        <v>87</v>
      </c>
      <c r="E86" s="52">
        <v>1011.4195</v>
      </c>
      <c r="F86" s="53">
        <v>1014.9719</v>
      </c>
    </row>
    <row r="87" spans="3:55">
      <c r="C87" s="2" t="s">
        <v>88</v>
      </c>
      <c r="E87" s="52">
        <v>1000.883</v>
      </c>
      <c r="F87" s="53">
        <v>1001.7494</v>
      </c>
    </row>
    <row r="88" spans="3:55">
      <c r="C88" s="2" t="s">
        <v>89</v>
      </c>
      <c r="E88" s="52">
        <v>1000.0599</v>
      </c>
      <c r="F88" s="53">
        <v>1000.5679</v>
      </c>
    </row>
    <row r="89" spans="3:55">
      <c r="C89" s="2" t="s">
        <v>90</v>
      </c>
      <c r="E89" s="52">
        <v>1229.3347000000001</v>
      </c>
      <c r="F89" s="53">
        <v>1273.4906000000001</v>
      </c>
    </row>
    <row r="90" spans="3:55">
      <c r="C90" s="2" t="s">
        <v>91</v>
      </c>
      <c r="E90" s="65">
        <v>1000</v>
      </c>
      <c r="F90" s="66">
        <v>1009.8475</v>
      </c>
      <c r="G90" s="67"/>
      <c r="H90" s="67"/>
      <c r="I90" s="67"/>
      <c r="J90" s="67"/>
    </row>
    <row r="91" spans="3:55">
      <c r="C91" s="2" t="s">
        <v>92</v>
      </c>
      <c r="E91" s="52">
        <v>1000.7576</v>
      </c>
      <c r="F91" s="68">
        <v>1000</v>
      </c>
      <c r="G91" s="67"/>
      <c r="H91" s="67"/>
      <c r="I91" s="67"/>
      <c r="J91" s="67"/>
    </row>
    <row r="93" spans="3:55">
      <c r="C93" s="2" t="s">
        <v>114</v>
      </c>
      <c r="E93" s="11" t="s">
        <v>94</v>
      </c>
      <c r="F93" s="49" t="s">
        <v>95</v>
      </c>
    </row>
    <row r="94" spans="3:55">
      <c r="C94" s="2" t="s">
        <v>85</v>
      </c>
      <c r="E94" s="52">
        <v>33.704454729999995</v>
      </c>
      <c r="F94" s="53">
        <v>33.704454729999995</v>
      </c>
    </row>
    <row r="95" spans="3:55">
      <c r="C95" s="2" t="s">
        <v>87</v>
      </c>
      <c r="E95" s="52">
        <v>31.32</v>
      </c>
      <c r="F95" s="53">
        <v>31.32</v>
      </c>
    </row>
    <row r="96" spans="3:55">
      <c r="C96" s="2" t="s">
        <v>88</v>
      </c>
      <c r="E96" s="52">
        <v>33.536502310000003</v>
      </c>
      <c r="F96" s="53">
        <v>33.536502310000003</v>
      </c>
    </row>
    <row r="97" spans="3:6">
      <c r="C97" s="2" t="s">
        <v>89</v>
      </c>
      <c r="E97" s="52">
        <v>20.559230830000004</v>
      </c>
      <c r="F97" s="53">
        <v>20.559230830000004</v>
      </c>
    </row>
    <row r="98" spans="3:6">
      <c r="C98" s="2" t="s">
        <v>92</v>
      </c>
      <c r="E98" s="52">
        <v>33.315266940000008</v>
      </c>
      <c r="F98" s="53">
        <v>33.315266940000008</v>
      </c>
    </row>
    <row r="99" spans="3:6">
      <c r="E99" s="52"/>
      <c r="F99" s="53"/>
    </row>
    <row r="100" spans="3:6">
      <c r="C100" s="2" t="s">
        <v>115</v>
      </c>
    </row>
    <row r="101" spans="3:6">
      <c r="C101" s="2" t="s">
        <v>97</v>
      </c>
    </row>
    <row r="102" spans="3:6">
      <c r="C102" s="2" t="s">
        <v>98</v>
      </c>
    </row>
    <row r="103" spans="3:6">
      <c r="C103" s="2" t="s">
        <v>116</v>
      </c>
    </row>
    <row r="104" spans="3:6">
      <c r="C104" s="2" t="s">
        <v>100</v>
      </c>
    </row>
    <row r="105" spans="3:6">
      <c r="C105" s="2" t="s">
        <v>117</v>
      </c>
    </row>
    <row r="106" spans="3:6">
      <c r="C106" s="2" t="s">
        <v>102</v>
      </c>
    </row>
    <row r="107" spans="3:6">
      <c r="C107" s="2" t="s">
        <v>103</v>
      </c>
    </row>
    <row r="108" spans="3:6">
      <c r="C108" s="2" t="s">
        <v>118</v>
      </c>
    </row>
    <row r="109" spans="3:6">
      <c r="C109" s="2" t="s">
        <v>105</v>
      </c>
    </row>
    <row r="110" spans="3:6">
      <c r="C110" s="2" t="s">
        <v>106</v>
      </c>
    </row>
    <row r="111" spans="3:6">
      <c r="C111" s="2" t="s">
        <v>119</v>
      </c>
    </row>
    <row r="112" spans="3:6">
      <c r="C112" s="2" t="s">
        <v>108</v>
      </c>
    </row>
    <row r="113" spans="3:11">
      <c r="C113" s="2" t="s">
        <v>109</v>
      </c>
    </row>
    <row r="114" spans="3:11">
      <c r="C114" s="54"/>
      <c r="D114" s="54"/>
      <c r="E114" s="55"/>
      <c r="F114" s="55"/>
      <c r="G114" s="55"/>
      <c r="H114" s="55"/>
      <c r="I114" s="55"/>
      <c r="J114" s="55"/>
      <c r="K114" s="55"/>
    </row>
    <row r="115" spans="3:11">
      <c r="C115" s="55"/>
      <c r="D115" s="55"/>
      <c r="E115" s="55"/>
      <c r="F115" s="55"/>
      <c r="G115" s="55"/>
      <c r="H115" s="55"/>
      <c r="I115" s="55"/>
      <c r="J115" s="55"/>
      <c r="K115" s="55"/>
    </row>
    <row r="116" spans="3:11">
      <c r="C116" s="55"/>
      <c r="D116" s="55"/>
      <c r="E116" s="55"/>
      <c r="F116" s="55"/>
      <c r="G116" s="55"/>
      <c r="H116" s="55"/>
      <c r="I116" s="55"/>
      <c r="J116" s="55"/>
      <c r="K116" s="55"/>
    </row>
    <row r="131" spans="3:6" ht="14.4" thickBot="1"/>
    <row r="132" spans="3:6" ht="15" thickBot="1">
      <c r="C132" s="69" t="s">
        <v>120</v>
      </c>
      <c r="D132" s="70"/>
      <c r="E132" s="70"/>
      <c r="F132" s="71"/>
    </row>
    <row r="133" spans="3:6" ht="15" thickBot="1">
      <c r="C133" s="72" t="s">
        <v>121</v>
      </c>
      <c r="D133" s="73" t="s">
        <v>122</v>
      </c>
      <c r="E133" s="73" t="s">
        <v>123</v>
      </c>
      <c r="F133" s="73" t="s">
        <v>124</v>
      </c>
    </row>
    <row r="134" spans="3:6" ht="15" thickBot="1">
      <c r="C134" s="72" t="s">
        <v>125</v>
      </c>
      <c r="D134" s="74"/>
      <c r="E134" s="74"/>
      <c r="F134" s="74"/>
    </row>
    <row r="135" spans="3:6" ht="15" thickBot="1">
      <c r="C135" s="75" t="s">
        <v>126</v>
      </c>
      <c r="D135"/>
      <c r="E135" s="76" t="s">
        <v>127</v>
      </c>
      <c r="F135" s="77"/>
    </row>
    <row r="136" spans="3:6" ht="14.4">
      <c r="C136" s="78" t="s">
        <v>128</v>
      </c>
      <c r="D136" s="79"/>
      <c r="E136" s="79"/>
      <c r="F136" s="79"/>
    </row>
    <row r="137" spans="3:6" ht="15" thickBot="1">
      <c r="C137" s="75" t="s">
        <v>129</v>
      </c>
      <c r="D137" s="80"/>
      <c r="E137" s="80"/>
      <c r="F137" s="80"/>
    </row>
    <row r="138" spans="3:6" ht="14.4">
      <c r="C138" s="78" t="s">
        <v>130</v>
      </c>
      <c r="D138" s="79"/>
      <c r="E138" s="81"/>
      <c r="F138" s="79"/>
    </row>
    <row r="139" spans="3:6" ht="15" thickBot="1">
      <c r="C139" s="75" t="s">
        <v>131</v>
      </c>
      <c r="D139" s="80"/>
      <c r="E139" s="82"/>
      <c r="F139" s="80"/>
    </row>
    <row r="140" spans="3:6" ht="14.4">
      <c r="C140" s="83" t="s">
        <v>132</v>
      </c>
      <c r="D140" s="84"/>
      <c r="E140" s="84"/>
      <c r="F140" s="84"/>
    </row>
    <row r="141" spans="3:6" ht="14.4">
      <c r="C141" s="2" t="s">
        <v>133</v>
      </c>
      <c r="D141" s="84"/>
      <c r="E141" s="84"/>
      <c r="F141" s="84"/>
    </row>
  </sheetData>
  <mergeCells count="12">
    <mergeCell ref="D136:D137"/>
    <mergeCell ref="E136:E137"/>
    <mergeCell ref="F136:F137"/>
    <mergeCell ref="D138:D139"/>
    <mergeCell ref="E138:E139"/>
    <mergeCell ref="F138:F139"/>
    <mergeCell ref="C3:K4"/>
    <mergeCell ref="C6:K6"/>
    <mergeCell ref="C132:F132"/>
    <mergeCell ref="D133:D134"/>
    <mergeCell ref="E133:E134"/>
    <mergeCell ref="F133:F13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66</vt:i4>
      </vt:variant>
    </vt:vector>
  </HeadingPairs>
  <TitlesOfParts>
    <vt:vector size="68" baseType="lpstr">
      <vt:lpstr>Monthly Portfolio</vt:lpstr>
      <vt:lpstr>Half Yearly Portfolio</vt:lpstr>
      <vt:lpstr>XDO_?CLASS_3?31?</vt:lpstr>
      <vt:lpstr>XDO_?FINAL_ISIN?168?</vt:lpstr>
      <vt:lpstr>XDO_?FINAL_ISIN?169?</vt:lpstr>
      <vt:lpstr>XDO_?FINAL_ISIN?170?</vt:lpstr>
      <vt:lpstr>XDO_?FINAL_ISIN?171?</vt:lpstr>
      <vt:lpstr>XDO_?FINAL_ISIN?172?</vt:lpstr>
      <vt:lpstr>XDO_?FINAL_ISIN?173?</vt:lpstr>
      <vt:lpstr>XDO_?FINAL_MV?168?</vt:lpstr>
      <vt:lpstr>XDO_?FINAL_MV?169?</vt:lpstr>
      <vt:lpstr>XDO_?FINAL_MV?170?</vt:lpstr>
      <vt:lpstr>XDO_?FINAL_MV?171?</vt:lpstr>
      <vt:lpstr>XDO_?FINAL_MV?172?</vt:lpstr>
      <vt:lpstr>XDO_?FINAL_MV?173?</vt:lpstr>
      <vt:lpstr>XDO_?FINAL_NAME?168?</vt:lpstr>
      <vt:lpstr>XDO_?FINAL_NAME?169?</vt:lpstr>
      <vt:lpstr>XDO_?FINAL_NAME?170?</vt:lpstr>
      <vt:lpstr>XDO_?FINAL_NAME?171?</vt:lpstr>
      <vt:lpstr>XDO_?FINAL_NAME?172?</vt:lpstr>
      <vt:lpstr>XDO_?FINAL_NAME?173?</vt:lpstr>
      <vt:lpstr>XDO_?FINAL_PER_NET?168?</vt:lpstr>
      <vt:lpstr>XDO_?FINAL_PER_NET?169?</vt:lpstr>
      <vt:lpstr>XDO_?FINAL_PER_NET?170?</vt:lpstr>
      <vt:lpstr>XDO_?FINAL_PER_NET?171?</vt:lpstr>
      <vt:lpstr>XDO_?FINAL_PER_NET?172?</vt:lpstr>
      <vt:lpstr>XDO_?FINAL_PER_NET?173?</vt:lpstr>
      <vt:lpstr>XDO_?FINAL_QUANTITE?168?</vt:lpstr>
      <vt:lpstr>XDO_?FINAL_QUANTITE?169?</vt:lpstr>
      <vt:lpstr>XDO_?FINAL_QUANTITE?170?</vt:lpstr>
      <vt:lpstr>XDO_?FINAL_QUANTITE?171?</vt:lpstr>
      <vt:lpstr>XDO_?FINAL_QUANTITE?172?</vt:lpstr>
      <vt:lpstr>XDO_?FINAL_QUANTITE?173?</vt:lpstr>
      <vt:lpstr>XDO_?NAMCNAME?31?</vt:lpstr>
      <vt:lpstr>XDO_?NOVAL?168?</vt:lpstr>
      <vt:lpstr>XDO_?NOVAL?169?</vt:lpstr>
      <vt:lpstr>XDO_?NOVAL?170?</vt:lpstr>
      <vt:lpstr>XDO_?NOVAL?171?</vt:lpstr>
      <vt:lpstr>XDO_?NOVAL?172?</vt:lpstr>
      <vt:lpstr>XDO_?NOVAL?173?</vt:lpstr>
      <vt:lpstr>XDO_?NPTF?31?</vt:lpstr>
      <vt:lpstr>XDO_?RATING?168?</vt:lpstr>
      <vt:lpstr>XDO_?RATING?169?</vt:lpstr>
      <vt:lpstr>XDO_?RATING?170?</vt:lpstr>
      <vt:lpstr>XDO_?RATING?171?</vt:lpstr>
      <vt:lpstr>XDO_?RATING?172?</vt:lpstr>
      <vt:lpstr>XDO_?RATING?173?</vt:lpstr>
      <vt:lpstr>XDO_?REMARKS?168?</vt:lpstr>
      <vt:lpstr>XDO_?REMARKS?169?</vt:lpstr>
      <vt:lpstr>XDO_?REMARKS?170?</vt:lpstr>
      <vt:lpstr>XDO_?REMARKS?171?</vt:lpstr>
      <vt:lpstr>XDO_?REMARKS?172?</vt:lpstr>
      <vt:lpstr>XDO_?REMARKS?173?</vt:lpstr>
      <vt:lpstr>XDO_?TITL?31?</vt:lpstr>
      <vt:lpstr>XDO_?YTM?168?</vt:lpstr>
      <vt:lpstr>XDO_?YTM?169?</vt:lpstr>
      <vt:lpstr>XDO_?YTM?170?</vt:lpstr>
      <vt:lpstr>XDO_?YTM?171?</vt:lpstr>
      <vt:lpstr>XDO_?YTM?172?</vt:lpstr>
      <vt:lpstr>XDO_?YTM?173?</vt:lpstr>
      <vt:lpstr>XDO_GROUP_?G_2?31?</vt:lpstr>
      <vt:lpstr>XDO_GROUP_?G_3?31?</vt:lpstr>
      <vt:lpstr>XDO_GROUP_?G_4?168?</vt:lpstr>
      <vt:lpstr>XDO_GROUP_?G_4?169?</vt:lpstr>
      <vt:lpstr>XDO_GROUP_?G_4?170?</vt:lpstr>
      <vt:lpstr>XDO_GROUP_?G_4?171?</vt:lpstr>
      <vt:lpstr>XDO_GROUP_?G_4?172?</vt:lpstr>
      <vt:lpstr>XDO_GROUP_?G_4?173?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2024-04-08T10:09:24Z</dcterms:created>
  <dcterms:modified xsi:type="dcterms:W3CDTF">2024-04-09T07:35:35Z</dcterms:modified>
</cp:coreProperties>
</file>