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CC1D496C-92B0-4815-96AD-98366A55EBB3}" xr6:coauthVersionLast="47" xr6:coauthVersionMax="47" xr10:uidLastSave="{00000000-0000-0000-0000-000000000000}"/>
  <bookViews>
    <workbookView xWindow="-108" yWindow="-108" windowWidth="23256" windowHeight="12456" xr2:uid="{1C598701-D5C5-46AB-9666-FE7EACDB7547}"/>
  </bookViews>
  <sheets>
    <sheet name="Monthly Portfolio" sheetId="1" r:id="rId1"/>
    <sheet name="Half Yearly Portfolio" sheetId="2" r:id="rId2"/>
  </sheets>
  <externalReferences>
    <externalReference r:id="rId3"/>
    <externalReference r:id="rId4"/>
  </externalReferences>
  <definedNames>
    <definedName name="XDO_?CLASS_3?34?">'Monthly Portfolio'!$C$16:$C$28</definedName>
    <definedName name="XDO_?FINAL_ISIN?186?">'Monthly Portfolio'!$D$18:$D$28</definedName>
    <definedName name="XDO_?FINAL_ISIN?187?">'Monthly Portfolio'!$D$18:$D$37</definedName>
    <definedName name="XDO_?FINAL_ISIN?188?">'Monthly Portfolio'!$D$18:$D$56</definedName>
    <definedName name="XDO_?FINAL_ISIN?189?">'Monthly Portfolio'!$D$18:$D$66</definedName>
    <definedName name="XDO_?FINAL_ISIN?190?">'Monthly Portfolio'!$D$18:$D$70</definedName>
    <definedName name="XDO_?FINAL_MV?186?">'Monthly Portfolio'!$G$18:$G$28</definedName>
    <definedName name="XDO_?FINAL_MV?187?">'Monthly Portfolio'!$G$18:$G$37</definedName>
    <definedName name="XDO_?FINAL_MV?188?">'Monthly Portfolio'!$G$18:$G$56</definedName>
    <definedName name="XDO_?FINAL_MV?189?">'Monthly Portfolio'!$G$18:$G$66</definedName>
    <definedName name="XDO_?FINAL_MV?190?">'Monthly Portfolio'!$G$18:$G$70</definedName>
    <definedName name="XDO_?FINAL_NAME?186?">'Monthly Portfolio'!$C$18:$C$28</definedName>
    <definedName name="XDO_?FINAL_NAME?187?">'Monthly Portfolio'!$C$18:$C$37</definedName>
    <definedName name="XDO_?FINAL_NAME?188?">'Monthly Portfolio'!$C$18:$C$56</definedName>
    <definedName name="XDO_?FINAL_NAME?189?">'Monthly Portfolio'!$C$18:$C$66</definedName>
    <definedName name="XDO_?FINAL_NAME?190?">'Monthly Portfolio'!$C$18:$C$70</definedName>
    <definedName name="XDO_?FINAL_PER_NET?186?">'Monthly Portfolio'!$H$18:$H$28</definedName>
    <definedName name="XDO_?FINAL_PER_NET?187?">'Monthly Portfolio'!$H$18:$H$37</definedName>
    <definedName name="XDO_?FINAL_PER_NET?188?">'Monthly Portfolio'!$H$18:$H$56</definedName>
    <definedName name="XDO_?FINAL_PER_NET?189?">'Monthly Portfolio'!$H$18:$H$66</definedName>
    <definedName name="XDO_?FINAL_PER_NET?190?">'Monthly Portfolio'!$H$18:$H$70</definedName>
    <definedName name="XDO_?FINAL_QUANTITE?186?">'Monthly Portfolio'!$F$18:$F$28</definedName>
    <definedName name="XDO_?FINAL_QUANTITE?187?">'Monthly Portfolio'!$F$18:$F$37</definedName>
    <definedName name="XDO_?FINAL_QUANTITE?188?">'Monthly Portfolio'!$F$18:$F$56</definedName>
    <definedName name="XDO_?FINAL_QUANTITE?189?">'Monthly Portfolio'!$F$18:$F$66</definedName>
    <definedName name="XDO_?FINAL_QUANTITE?190?">'Monthly Portfolio'!$F$18:$F$70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'Monthly Portfolio'!#REF!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4?">'Monthly Portfolio'!$C$2:$C$28</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'Monthly Portfolio'!#REF!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'Monthly Portfolio'!#REF!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86?">'Monthly Portfolio'!$B$18:$B$28</definedName>
    <definedName name="XDO_?NOVAL?187?">'Monthly Portfolio'!$B$18:$B$37</definedName>
    <definedName name="XDO_?NOVAL?188?">'Monthly Portfolio'!$B$18:$B$56</definedName>
    <definedName name="XDO_?NOVAL?189?">'Monthly Portfolio'!$B$18:$B$66</definedName>
    <definedName name="XDO_?NOVAL?190?">'Monthly Portfolio'!$B$18:$B$70</definedName>
    <definedName name="XDO_?NPTF?34?">'Monthly Portfolio'!$D$2:$D$28</definedName>
    <definedName name="XDO_?RATING?186?">'Monthly Portfolio'!$E$18:$E$28</definedName>
    <definedName name="XDO_?RATING?187?">'Monthly Portfolio'!$E$18:$E$37</definedName>
    <definedName name="XDO_?RATING?188?">'Monthly Portfolio'!$E$18:$E$56</definedName>
    <definedName name="XDO_?RATING?189?">'Monthly Portfolio'!$E$18:$E$66</definedName>
    <definedName name="XDO_?RATING?190?">'Monthly Portfolio'!$E$18:$E$70</definedName>
    <definedName name="XDO_?REMARKS?186?">'Monthly Portfolio'!$K$18:$K$28</definedName>
    <definedName name="XDO_?REMARKS?187?">'Monthly Portfolio'!$K$18:$K$37</definedName>
    <definedName name="XDO_?REMARKS?188?">'Monthly Portfolio'!$K$18:$K$56</definedName>
    <definedName name="XDO_?REMARKS?189?">'Monthly Portfolio'!$K$18:$K$66</definedName>
    <definedName name="XDO_?REMARKS?190?">'Monthly Portfolio'!$K$18:$K$70</definedName>
    <definedName name="XDO_?TITL?34?">'Monthly Portfolio'!$A$16:$A$28</definedName>
    <definedName name="XDO_?YTM?186?">'Monthly Portfolio'!$I$18:$I$28</definedName>
    <definedName name="XDO_?YTM?187?">'Monthly Portfolio'!$I$18:$I$37</definedName>
    <definedName name="XDO_?YTM?188?">'Monthly Portfolio'!$I$18:$I$56</definedName>
    <definedName name="XDO_?YTM?189?">'Monthly Portfolio'!$I$18:$I$66</definedName>
    <definedName name="XDO_?YTM?190?">'Monthly Portfolio'!$I$18:$I$70</definedName>
    <definedName name="XDO_GROUP_?G_2?34?">'Monthly Portfolio'!$2:$38</definedName>
    <definedName name="XDO_GROUP_?G_3?34?">'Monthly Portfolio'!$8:$37</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6?">[1]ON!#REF!</definedName>
    <definedName name="XDO_GROUP_?G_4?186?">'Monthly Portfolio'!$B$10:$IV$16</definedName>
    <definedName name="XDO_GROUP_?G_4?187?">'Monthly Portfolio'!$B$20:$IV$21</definedName>
    <definedName name="XDO_GROUP_?G_4?188?">'Monthly Portfolio'!$B$26:$IV$26</definedName>
    <definedName name="XDO_GROUP_?G_4?189?">'Monthly Portfolio'!$B$30:$IV$30</definedName>
    <definedName name="XDO_GROUP_?G_4?190?">'Monthly Portfolio'!$B$35:$IV$35</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2" l="1"/>
  <c r="H73" i="1"/>
</calcChain>
</file>

<file path=xl/sharedStrings.xml><?xml version="1.0" encoding="utf-8"?>
<sst xmlns="http://schemas.openxmlformats.org/spreadsheetml/2006/main" count="389" uniqueCount="151">
  <si>
    <t>Baroda BNP Paribas Mutual Fund</t>
  </si>
  <si>
    <t>YR55</t>
  </si>
  <si>
    <t>SCHEME NAME :</t>
  </si>
  <si>
    <t xml:space="preserve">Baroda BNP Paribas Banking and PSU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</si>
  <si>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</si>
  <si>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</si>
  <si>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</si>
  <si>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</si>
  <si>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</si>
  <si>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</si>
  <si>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</si>
  <si>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</si>
  <si>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</si>
  <si>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</si>
  <si>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</si>
  <si>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</si>
  <si>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</si>
  <si>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</si>
  <si>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</si>
  <si>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</si>
  <si>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</si>
  <si>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701313</t>
  </si>
  <si>
    <t>8.37% National Highways Authority of India 20-Jan-2029</t>
  </si>
  <si>
    <t>INE906B07GN5</t>
  </si>
  <si>
    <t>CRISIL AAA</t>
  </si>
  <si>
    <t>N**</t>
  </si>
  <si>
    <t>703168</t>
  </si>
  <si>
    <t>8.45% ICICI Bank Ltd. 31-Mar-2025</t>
  </si>
  <si>
    <t>INE090A08TS0</t>
  </si>
  <si>
    <t>[ICRA]AAA</t>
  </si>
  <si>
    <t>704259</t>
  </si>
  <si>
    <t>7.56% Power Grid Corporation of India Ltd. 31-Mar-2033</t>
  </si>
  <si>
    <t>INE752E08692</t>
  </si>
  <si>
    <t>701959</t>
  </si>
  <si>
    <t>8.15% Export-Import Bank of India 21-Jan-2030</t>
  </si>
  <si>
    <t>INE514E08EJ2</t>
  </si>
  <si>
    <t>704113</t>
  </si>
  <si>
    <t>7.62% National Bank for Agriculture and Rural Development 31-Jan-2028</t>
  </si>
  <si>
    <t>INE261F08DV4</t>
  </si>
  <si>
    <t>702561</t>
  </si>
  <si>
    <t>6.24% State Bank of India 20-Sep-2030 ( Tier II Bond under Basel III )</t>
  </si>
  <si>
    <t>INE062A08256</t>
  </si>
  <si>
    <t>702601</t>
  </si>
  <si>
    <t>6.79% Bharat Sanchar Nigam Ltd. 23-Sep-2030</t>
  </si>
  <si>
    <t>INE103D08021</t>
  </si>
  <si>
    <t>CRISIL AAA(CE)</t>
  </si>
  <si>
    <t>703500</t>
  </si>
  <si>
    <t>6.63% REC Ltd. 28-Jan-2031</t>
  </si>
  <si>
    <t>INE020B08DN0</t>
  </si>
  <si>
    <t>701284</t>
  </si>
  <si>
    <t>8.41% Housing and Urban Development Corporation Ltd. 15-Mar-2029</t>
  </si>
  <si>
    <t>INE031A08699</t>
  </si>
  <si>
    <t>704060</t>
  </si>
  <si>
    <t>7.65% Indian Railway Finance Corporation Ltd. 30-Dec-2032</t>
  </si>
  <si>
    <t>INE053F08221</t>
  </si>
  <si>
    <t>704150</t>
  </si>
  <si>
    <t>7.74% Hindustan Petroleum Corporation Ltd. 02-Mar-2028</t>
  </si>
  <si>
    <t>INE094A08150</t>
  </si>
  <si>
    <t>Total</t>
  </si>
  <si>
    <t>b) Privately Placed/Unlisted</t>
  </si>
  <si>
    <t>c) Securitised Debt Instruments</t>
  </si>
  <si>
    <t>d) Central Government Securities</t>
  </si>
  <si>
    <t>900291</t>
  </si>
  <si>
    <t>7.17% Government of India 17-Apr-2030</t>
  </si>
  <si>
    <t>IN0020230036</t>
  </si>
  <si>
    <t>Sovereign</t>
  </si>
  <si>
    <t>900295</t>
  </si>
  <si>
    <t>7.18% Government of India 24-Jul-2037</t>
  </si>
  <si>
    <t>IN0020230077</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</si>
  <si>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</si>
  <si>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</si>
  <si>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</si>
  <si>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</si>
  <si>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</si>
  <si>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</si>
  <si>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</si>
  <si>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</si>
  <si>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</si>
  <si>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</si>
  <si>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</si>
  <si>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</si>
  <si>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</si>
  <si>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</si>
  <si>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</si>
  <si>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</si>
  <si>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</si>
  <si>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</si>
  <si>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</si>
  <si>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</si>
  <si>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</si>
  <si>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</si>
  <si>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</si>
  <si>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</si>
  <si>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</si>
  <si>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</si>
  <si>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</si>
  <si>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</si>
  <si>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</si>
  <si>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</si>
  <si>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</si>
  <si>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</si>
  <si>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</si>
  <si>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</si>
  <si>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</si>
  <si>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</si>
  <si>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</si>
  <si>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</si>
  <si>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</si>
  <si>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</si>
  <si>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</si>
  <si>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</si>
  <si>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</si>
  <si>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</si>
  <si>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</si>
  <si>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</si>
  <si>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2149 days.</t>
  </si>
  <si>
    <t>(12)  Details of repo transaction in corporate debt securities for the Month ended March 31, 2024 is Nil.</t>
  </si>
  <si>
    <t>(13)  Investments in debt instruments having structured obligations or credit enhancement features as at March 31, 2024 is Rs. 193.25 Lacs.</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</si>
  <si>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</si>
  <si>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</si>
  <si>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</si>
  <si>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</si>
  <si>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</si>
  <si>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</si>
  <si>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</si>
  <si>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1600 days.</t>
  </si>
  <si>
    <t>(18) Annualised Portfolio YTM has been 7.382.</t>
  </si>
  <si>
    <t xml:space="preserve"> </t>
  </si>
  <si>
    <t>BARODA BNP PARIBAS BANKING and PSU BOND FUND
(An open ended debt scheme predominantly investing in debt instruments of banks, Public Sector Undertakings, Public Financial Institutions and Municipal Bonds. A relatively High Interest Rate Risk and Moderate Credit Risk scheme.)</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</si>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</sst>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2">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5" fillId="6" borderId="28" xfId="0" applyFont="1" applyFill="1" applyBorder="1" applyAlignment="1">
      <alignment horizontal="center" vertical="center" wrapText="1"/>
    </xf>
    <xf numFmtId="0" fontId="16" fillId="6" borderId="29"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9" fillId="0" borderId="30" xfId="0" applyFont="1" applyBorder="1" applyAlignment="1">
      <alignment vertical="center" wrapText="1"/>
    </xf>
    <xf numFmtId="0" fontId="16" fillId="6" borderId="29" xfId="0" applyFont="1" applyFill="1" applyBorder="1" applyAlignment="1">
      <alignment horizontal="center" vertical="center" wrapText="1"/>
    </xf>
    <xf numFmtId="0" fontId="19" fillId="0" borderId="31" xfId="0" applyFont="1" applyBorder="1" applyAlignment="1">
      <alignment vertical="center" wrapText="1"/>
    </xf>
    <xf numFmtId="0" fontId="19" fillId="0" borderId="28" xfId="0" applyFont="1" applyBorder="1" applyAlignment="1">
      <alignment vertical="center" wrapText="1"/>
    </xf>
    <xf numFmtId="0" fontId="19" fillId="7" borderId="31"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20" fillId="0" borderId="0" xfId="0" applyFont="1" applyAlignment="1">
      <alignment horizontal="justify" vertical="center"/>
    </xf>
    <xf numFmtId="0" fontId="19" fillId="0" borderId="0" xfId="0" applyFont="1"/>
  </cellXfs>
  <cellStyles count="6">
    <cellStyle name="Comma" xfId="1" builtinId="3"/>
    <cellStyle name="Comma 2" xfId="5" xr:uid="{8A92316C-A2E5-4735-8573-A4D022B29083}"/>
    <cellStyle name="Hyperlink" xfId="2" builtinId="8"/>
    <cellStyle name="Normal" xfId="0" builtinId="0"/>
    <cellStyle name="Normal 2" xfId="4" xr:uid="{126740DB-A86A-4EA3-9A99-711BBEF3AFF3}"/>
    <cellStyle name="Style 1" xfId="3" xr:uid="{5025844B-E4FD-40A9-9D16-B05FE5D1DF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4</xdr:col>
      <xdr:colOff>1532975</xdr:colOff>
      <xdr:row>132</xdr:row>
      <xdr:rowOff>156803</xdr:rowOff>
    </xdr:to>
    <xdr:pic>
      <xdr:nvPicPr>
        <xdr:cNvPr id="2" name="Picture 1">
          <a:extLst>
            <a:ext uri="{FF2B5EF4-FFF2-40B4-BE49-F238E27FC236}">
              <a16:creationId xmlns:a16="http://schemas.microsoft.com/office/drawing/2014/main" id="{3DACD2C7-E05B-4CC0-8EA5-EA9EA80496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269200"/>
          <a:ext cx="7453715" cy="3311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116</xdr:row>
      <xdr:rowOff>0</xdr:rowOff>
    </xdr:from>
    <xdr:to>
      <xdr:col>4</xdr:col>
      <xdr:colOff>1532975</xdr:colOff>
      <xdr:row>134</xdr:row>
      <xdr:rowOff>156803</xdr:rowOff>
    </xdr:to>
    <xdr:pic>
      <xdr:nvPicPr>
        <xdr:cNvPr id="2" name="Picture 1">
          <a:extLst>
            <a:ext uri="{FF2B5EF4-FFF2-40B4-BE49-F238E27FC236}">
              <a16:creationId xmlns:a16="http://schemas.microsoft.com/office/drawing/2014/main" id="{ECCD2033-6FF6-4567-B19A-5898D2A82B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26920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2D75-3AF5-44AE-A438-A245E066545C}">
  <sheetPr codeName="Sheet134"/>
  <dimension ref="A1:BC144"/>
  <sheetViews>
    <sheetView showGridLines="0" tabSelected="1" zoomScale="90" zoomScaleNormal="90" workbookViewId="0">
      <pane ySplit="6" topLeftCell="A7" activePane="bottomLeft" state="frozen"/>
      <selection activeCell="G82" sqref="G82"/>
      <selection pane="bottomLeft" activeCell="J3" sqref="J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258.77</v>
      </c>
      <c r="H18" s="32">
        <v>8.9700000000000006</v>
      </c>
      <c r="I18" s="33">
        <v>7.4625000000000004</v>
      </c>
      <c r="J18" s="33"/>
      <c r="K18" s="34" t="s">
        <v>25</v>
      </c>
    </row>
    <row r="19" spans="2:11">
      <c r="B19" s="1" t="s">
        <v>26</v>
      </c>
      <c r="C19" s="21" t="s">
        <v>27</v>
      </c>
      <c r="D19" s="29" t="s">
        <v>28</v>
      </c>
      <c r="E19" s="30" t="s">
        <v>29</v>
      </c>
      <c r="F19" s="31">
        <v>25</v>
      </c>
      <c r="G19" s="32">
        <v>251.67</v>
      </c>
      <c r="H19" s="32">
        <v>8.7200000000000006</v>
      </c>
      <c r="I19" s="33">
        <v>7.7275</v>
      </c>
      <c r="J19" s="33"/>
      <c r="K19" s="34" t="s">
        <v>25</v>
      </c>
    </row>
    <row r="20" spans="2:11">
      <c r="B20" s="1" t="s">
        <v>30</v>
      </c>
      <c r="C20" s="21" t="s">
        <v>31</v>
      </c>
      <c r="D20" s="29" t="s">
        <v>32</v>
      </c>
      <c r="E20" s="30" t="s">
        <v>24</v>
      </c>
      <c r="F20" s="31">
        <v>250</v>
      </c>
      <c r="G20" s="32">
        <v>234.42</v>
      </c>
      <c r="H20" s="32">
        <v>8.1199999999999992</v>
      </c>
      <c r="I20" s="33">
        <v>7.3875000000000002</v>
      </c>
      <c r="J20" s="33"/>
      <c r="K20" s="34" t="s">
        <v>25</v>
      </c>
    </row>
    <row r="21" spans="2:11">
      <c r="B21" s="1" t="s">
        <v>33</v>
      </c>
      <c r="C21" s="21" t="s">
        <v>34</v>
      </c>
      <c r="D21" s="29" t="s">
        <v>35</v>
      </c>
      <c r="E21" s="30" t="s">
        <v>24</v>
      </c>
      <c r="F21" s="31">
        <v>20</v>
      </c>
      <c r="G21" s="32">
        <v>206.98</v>
      </c>
      <c r="H21" s="32">
        <v>7.17</v>
      </c>
      <c r="I21" s="33">
        <v>7.3799000000000001</v>
      </c>
      <c r="J21" s="33"/>
      <c r="K21" s="34" t="s">
        <v>25</v>
      </c>
    </row>
    <row r="22" spans="2:11">
      <c r="B22" s="1" t="s">
        <v>36</v>
      </c>
      <c r="C22" s="21" t="s">
        <v>37</v>
      </c>
      <c r="D22" s="29" t="s">
        <v>38</v>
      </c>
      <c r="E22" s="30" t="s">
        <v>24</v>
      </c>
      <c r="F22" s="31">
        <v>200</v>
      </c>
      <c r="G22" s="32">
        <v>199.92</v>
      </c>
      <c r="H22" s="32">
        <v>6.93</v>
      </c>
      <c r="I22" s="33">
        <v>7.6150000000000002</v>
      </c>
      <c r="J22" s="33"/>
      <c r="K22" s="34" t="s">
        <v>25</v>
      </c>
    </row>
    <row r="23" spans="2:11">
      <c r="B23" s="1" t="s">
        <v>39</v>
      </c>
      <c r="C23" s="21" t="s">
        <v>40</v>
      </c>
      <c r="D23" s="29" t="s">
        <v>41</v>
      </c>
      <c r="E23" s="30" t="s">
        <v>24</v>
      </c>
      <c r="F23" s="31">
        <v>20</v>
      </c>
      <c r="G23" s="32">
        <v>194.32</v>
      </c>
      <c r="H23" s="32">
        <v>6.73</v>
      </c>
      <c r="I23" s="33">
        <v>6.7866999999999997</v>
      </c>
      <c r="J23" s="33">
        <v>8.0804117500500006</v>
      </c>
      <c r="K23" s="34" t="s">
        <v>25</v>
      </c>
    </row>
    <row r="24" spans="2:11">
      <c r="B24" s="1" t="s">
        <v>42</v>
      </c>
      <c r="C24" s="21" t="s">
        <v>43</v>
      </c>
      <c r="D24" s="29" t="s">
        <v>44</v>
      </c>
      <c r="E24" s="30" t="s">
        <v>45</v>
      </c>
      <c r="F24" s="31">
        <v>20</v>
      </c>
      <c r="G24" s="32">
        <v>193.25</v>
      </c>
      <c r="H24" s="32">
        <v>6.7</v>
      </c>
      <c r="I24" s="33">
        <v>7.5949999999999998</v>
      </c>
      <c r="J24" s="33"/>
      <c r="K24" s="34" t="s">
        <v>25</v>
      </c>
    </row>
    <row r="25" spans="2:11">
      <c r="B25" s="1" t="s">
        <v>46</v>
      </c>
      <c r="C25" s="21" t="s">
        <v>47</v>
      </c>
      <c r="D25" s="29" t="s">
        <v>48</v>
      </c>
      <c r="E25" s="30" t="s">
        <v>24</v>
      </c>
      <c r="F25" s="31">
        <v>20</v>
      </c>
      <c r="G25" s="32">
        <v>192.13</v>
      </c>
      <c r="H25" s="32">
        <v>6.66</v>
      </c>
      <c r="I25" s="33">
        <v>7.5084999999999997</v>
      </c>
      <c r="J25" s="33"/>
      <c r="K25" s="34" t="s">
        <v>25</v>
      </c>
    </row>
    <row r="26" spans="2:11">
      <c r="B26" s="1" t="s">
        <v>49</v>
      </c>
      <c r="C26" s="21" t="s">
        <v>50</v>
      </c>
      <c r="D26" s="29" t="s">
        <v>51</v>
      </c>
      <c r="E26" s="30" t="s">
        <v>29</v>
      </c>
      <c r="F26" s="31">
        <v>15</v>
      </c>
      <c r="G26" s="32">
        <v>156.54</v>
      </c>
      <c r="H26" s="32">
        <v>5.42</v>
      </c>
      <c r="I26" s="33">
        <v>7.4775</v>
      </c>
      <c r="J26" s="33"/>
      <c r="K26" s="34" t="s">
        <v>25</v>
      </c>
    </row>
    <row r="27" spans="2:11">
      <c r="B27" s="1" t="s">
        <v>52</v>
      </c>
      <c r="C27" s="21" t="s">
        <v>53</v>
      </c>
      <c r="D27" s="29" t="s">
        <v>54</v>
      </c>
      <c r="E27" s="30" t="s">
        <v>24</v>
      </c>
      <c r="F27" s="31">
        <v>15</v>
      </c>
      <c r="G27" s="32">
        <v>151.81</v>
      </c>
      <c r="H27" s="32">
        <v>5.26</v>
      </c>
      <c r="I27" s="33">
        <v>7.45</v>
      </c>
      <c r="J27" s="33"/>
      <c r="K27" s="34" t="s">
        <v>25</v>
      </c>
    </row>
    <row r="28" spans="2:11">
      <c r="B28" s="1" t="s">
        <v>55</v>
      </c>
      <c r="C28" s="21" t="s">
        <v>56</v>
      </c>
      <c r="D28" s="29" t="s">
        <v>57</v>
      </c>
      <c r="E28" s="30" t="s">
        <v>24</v>
      </c>
      <c r="F28" s="31">
        <v>150</v>
      </c>
      <c r="G28" s="32">
        <v>151.1</v>
      </c>
      <c r="H28" s="32">
        <v>5.24</v>
      </c>
      <c r="I28" s="33">
        <v>7.5099</v>
      </c>
      <c r="J28" s="33"/>
      <c r="K28" s="34" t="s">
        <v>25</v>
      </c>
    </row>
    <row r="29" spans="2:11">
      <c r="C29" s="28" t="s">
        <v>58</v>
      </c>
      <c r="D29" s="29"/>
      <c r="E29" s="30"/>
      <c r="F29" s="31"/>
      <c r="G29" s="38">
        <v>2190.91</v>
      </c>
      <c r="H29" s="38">
        <v>75.92</v>
      </c>
      <c r="I29" s="33"/>
      <c r="J29" s="33"/>
      <c r="K29" s="34"/>
    </row>
    <row r="30" spans="2:11">
      <c r="C30" s="21"/>
      <c r="D30" s="29"/>
      <c r="E30" s="30"/>
      <c r="F30" s="31"/>
      <c r="G30" s="32"/>
      <c r="H30" s="32"/>
      <c r="I30" s="33"/>
      <c r="J30" s="33"/>
      <c r="K30" s="34"/>
    </row>
    <row r="31" spans="2:11">
      <c r="C31" s="28" t="s">
        <v>59</v>
      </c>
      <c r="D31" s="29"/>
      <c r="E31" s="30"/>
      <c r="F31" s="31"/>
      <c r="G31" s="32" t="s">
        <v>16</v>
      </c>
      <c r="H31" s="32" t="s">
        <v>16</v>
      </c>
      <c r="I31" s="33"/>
      <c r="J31" s="33"/>
      <c r="K31" s="34"/>
    </row>
    <row r="32" spans="2:11">
      <c r="C32" s="21"/>
      <c r="D32" s="29"/>
      <c r="E32" s="30"/>
      <c r="F32" s="31"/>
      <c r="G32" s="32"/>
      <c r="H32" s="32"/>
      <c r="I32" s="33"/>
      <c r="J32" s="33"/>
      <c r="K32" s="34"/>
    </row>
    <row r="33" spans="2:11">
      <c r="C33" s="28" t="s">
        <v>60</v>
      </c>
      <c r="D33" s="29"/>
      <c r="E33" s="30"/>
      <c r="F33" s="31"/>
      <c r="G33" s="32" t="s">
        <v>16</v>
      </c>
      <c r="H33" s="32" t="s">
        <v>16</v>
      </c>
      <c r="I33" s="33"/>
      <c r="J33" s="33"/>
      <c r="K33" s="34"/>
    </row>
    <row r="34" spans="2:11">
      <c r="C34" s="21"/>
      <c r="D34" s="29"/>
      <c r="E34" s="30"/>
      <c r="F34" s="31"/>
      <c r="G34" s="32"/>
      <c r="H34" s="32"/>
      <c r="I34" s="33"/>
      <c r="J34" s="33"/>
      <c r="K34" s="34"/>
    </row>
    <row r="35" spans="2:11">
      <c r="C35" s="37" t="s">
        <v>61</v>
      </c>
      <c r="D35" s="29"/>
      <c r="E35" s="30"/>
      <c r="F35" s="31"/>
      <c r="G35" s="32"/>
      <c r="H35" s="32"/>
      <c r="I35" s="33"/>
      <c r="J35" s="33"/>
      <c r="K35" s="34"/>
    </row>
    <row r="36" spans="2:11">
      <c r="B36" s="1" t="s">
        <v>62</v>
      </c>
      <c r="C36" s="21" t="s">
        <v>63</v>
      </c>
      <c r="D36" s="29" t="s">
        <v>64</v>
      </c>
      <c r="E36" s="30" t="s">
        <v>65</v>
      </c>
      <c r="F36" s="31">
        <v>350000</v>
      </c>
      <c r="G36" s="32">
        <v>351.71</v>
      </c>
      <c r="H36" s="32">
        <v>12.19</v>
      </c>
      <c r="I36" s="33">
        <v>7.1928957999999996</v>
      </c>
      <c r="J36" s="33"/>
      <c r="K36" s="34"/>
    </row>
    <row r="37" spans="2:11">
      <c r="B37" s="1" t="s">
        <v>66</v>
      </c>
      <c r="C37" s="21" t="s">
        <v>67</v>
      </c>
      <c r="D37" s="29" t="s">
        <v>68</v>
      </c>
      <c r="E37" s="30" t="s">
        <v>65</v>
      </c>
      <c r="F37" s="31">
        <v>200000</v>
      </c>
      <c r="G37" s="32">
        <v>201.52</v>
      </c>
      <c r="H37" s="32">
        <v>6.98</v>
      </c>
      <c r="I37" s="33">
        <v>7.2149226999999998</v>
      </c>
      <c r="J37" s="33"/>
      <c r="K37" s="34"/>
    </row>
    <row r="38" spans="2:11">
      <c r="C38" s="28" t="s">
        <v>58</v>
      </c>
      <c r="D38" s="29"/>
      <c r="E38" s="30"/>
      <c r="F38" s="31"/>
      <c r="G38" s="38">
        <v>553.23</v>
      </c>
      <c r="H38" s="38">
        <v>19.170000000000002</v>
      </c>
      <c r="I38" s="33"/>
      <c r="J38" s="33"/>
      <c r="K38" s="34"/>
    </row>
    <row r="39" spans="2:11">
      <c r="C39" s="21"/>
      <c r="D39" s="29"/>
      <c r="E39" s="30"/>
      <c r="F39" s="31"/>
      <c r="G39" s="32"/>
      <c r="H39" s="32"/>
      <c r="I39" s="33"/>
      <c r="J39" s="33"/>
      <c r="K39" s="34"/>
    </row>
    <row r="40" spans="2:11">
      <c r="C40" s="28" t="s">
        <v>69</v>
      </c>
      <c r="D40" s="29"/>
      <c r="E40" s="30"/>
      <c r="F40" s="31"/>
      <c r="G40" s="32" t="s">
        <v>16</v>
      </c>
      <c r="H40" s="32" t="s">
        <v>16</v>
      </c>
      <c r="I40" s="33"/>
      <c r="J40" s="33"/>
      <c r="K40" s="34"/>
    </row>
    <row r="41" spans="2:11">
      <c r="C41" s="21"/>
      <c r="D41" s="29"/>
      <c r="E41" s="30"/>
      <c r="F41" s="31"/>
      <c r="G41" s="32"/>
      <c r="H41" s="32"/>
      <c r="I41" s="33"/>
      <c r="J41" s="33"/>
      <c r="K41" s="34"/>
    </row>
    <row r="42" spans="2:11">
      <c r="C42" s="28" t="s">
        <v>70</v>
      </c>
      <c r="D42" s="29"/>
      <c r="E42" s="30"/>
      <c r="F42" s="31"/>
      <c r="G42" s="32"/>
      <c r="H42" s="32"/>
      <c r="I42" s="33"/>
      <c r="J42" s="33"/>
      <c r="K42" s="34"/>
    </row>
    <row r="43" spans="2:11">
      <c r="C43" s="21"/>
      <c r="D43" s="29"/>
      <c r="E43" s="30"/>
      <c r="F43" s="31"/>
      <c r="G43" s="32"/>
      <c r="H43" s="32"/>
      <c r="I43" s="33"/>
      <c r="J43" s="33"/>
      <c r="K43" s="34"/>
    </row>
    <row r="44" spans="2:11">
      <c r="C44" s="28" t="s">
        <v>71</v>
      </c>
      <c r="D44" s="29"/>
      <c r="E44" s="30"/>
      <c r="F44" s="31"/>
      <c r="G44" s="32" t="s">
        <v>16</v>
      </c>
      <c r="H44" s="32" t="s">
        <v>16</v>
      </c>
      <c r="I44" s="33"/>
      <c r="J44" s="33"/>
      <c r="K44" s="34"/>
    </row>
    <row r="45" spans="2:11">
      <c r="C45" s="21"/>
      <c r="D45" s="29"/>
      <c r="E45" s="30"/>
      <c r="F45" s="31"/>
      <c r="G45" s="32"/>
      <c r="H45" s="32"/>
      <c r="I45" s="33"/>
      <c r="J45" s="33"/>
      <c r="K45" s="34"/>
    </row>
    <row r="46" spans="2:11">
      <c r="C46" s="28" t="s">
        <v>72</v>
      </c>
      <c r="D46" s="29"/>
      <c r="E46" s="30"/>
      <c r="F46" s="31"/>
      <c r="G46" s="32" t="s">
        <v>16</v>
      </c>
      <c r="H46" s="32" t="s">
        <v>16</v>
      </c>
      <c r="I46" s="33"/>
      <c r="J46" s="33"/>
      <c r="K46" s="34"/>
    </row>
    <row r="47" spans="2:11">
      <c r="C47" s="21"/>
      <c r="D47" s="29"/>
      <c r="E47" s="30"/>
      <c r="F47" s="31"/>
      <c r="G47" s="32"/>
      <c r="H47" s="32"/>
      <c r="I47" s="33"/>
      <c r="J47" s="33"/>
      <c r="K47" s="34"/>
    </row>
    <row r="48" spans="2:11">
      <c r="C48" s="28" t="s">
        <v>73</v>
      </c>
      <c r="D48" s="29"/>
      <c r="E48" s="30"/>
      <c r="F48" s="31"/>
      <c r="G48" s="32" t="s">
        <v>16</v>
      </c>
      <c r="H48" s="32" t="s">
        <v>16</v>
      </c>
      <c r="I48" s="33"/>
      <c r="J48" s="33"/>
      <c r="K48" s="34"/>
    </row>
    <row r="49" spans="1:11">
      <c r="C49" s="21"/>
      <c r="D49" s="29"/>
      <c r="E49" s="30"/>
      <c r="F49" s="31"/>
      <c r="G49" s="32"/>
      <c r="H49" s="32"/>
      <c r="I49" s="33"/>
      <c r="J49" s="33"/>
      <c r="K49" s="34"/>
    </row>
    <row r="50" spans="1:11">
      <c r="C50" s="28" t="s">
        <v>74</v>
      </c>
      <c r="D50" s="29"/>
      <c r="E50" s="30"/>
      <c r="F50" s="31"/>
      <c r="G50" s="32" t="s">
        <v>16</v>
      </c>
      <c r="H50" s="32" t="s">
        <v>16</v>
      </c>
      <c r="I50" s="33"/>
      <c r="J50" s="33"/>
      <c r="K50" s="34"/>
    </row>
    <row r="51" spans="1:11">
      <c r="C51" s="21"/>
      <c r="D51" s="29"/>
      <c r="E51" s="30"/>
      <c r="F51" s="31"/>
      <c r="G51" s="32"/>
      <c r="H51" s="32"/>
      <c r="I51" s="33"/>
      <c r="J51" s="33"/>
      <c r="K51" s="34"/>
    </row>
    <row r="52" spans="1:11">
      <c r="A52" s="35"/>
      <c r="B52" s="36"/>
      <c r="C52" s="28" t="s">
        <v>75</v>
      </c>
      <c r="D52" s="29"/>
      <c r="E52" s="30"/>
      <c r="F52" s="31"/>
      <c r="G52" s="32"/>
      <c r="H52" s="32"/>
      <c r="I52" s="33"/>
      <c r="J52" s="33"/>
      <c r="K52" s="34"/>
    </row>
    <row r="53" spans="1:11">
      <c r="A53" s="36"/>
      <c r="B53" s="36"/>
      <c r="C53" s="28" t="s">
        <v>76</v>
      </c>
      <c r="D53" s="29"/>
      <c r="E53" s="30"/>
      <c r="F53" s="31"/>
      <c r="G53" s="32" t="s">
        <v>16</v>
      </c>
      <c r="H53" s="32" t="s">
        <v>16</v>
      </c>
      <c r="I53" s="33"/>
      <c r="J53" s="33"/>
      <c r="K53" s="34"/>
    </row>
    <row r="54" spans="1:11">
      <c r="A54" s="36"/>
      <c r="B54" s="36"/>
      <c r="C54" s="28"/>
      <c r="D54" s="29"/>
      <c r="E54" s="30"/>
      <c r="F54" s="31"/>
      <c r="G54" s="32"/>
      <c r="H54" s="32"/>
      <c r="I54" s="33"/>
      <c r="J54" s="33"/>
      <c r="K54" s="34"/>
    </row>
    <row r="55" spans="1:11">
      <c r="C55" s="37" t="s">
        <v>77</v>
      </c>
      <c r="D55" s="29"/>
      <c r="E55" s="30"/>
      <c r="F55" s="31"/>
      <c r="G55" s="32"/>
      <c r="H55" s="32"/>
      <c r="I55" s="33"/>
      <c r="J55" s="33"/>
      <c r="K55" s="34"/>
    </row>
    <row r="56" spans="1:11">
      <c r="B56" s="1" t="s">
        <v>78</v>
      </c>
      <c r="C56" s="21" t="s">
        <v>79</v>
      </c>
      <c r="D56" s="29" t="s">
        <v>80</v>
      </c>
      <c r="E56" s="30" t="s">
        <v>81</v>
      </c>
      <c r="F56" s="31">
        <v>133.59299999999999</v>
      </c>
      <c r="G56" s="32">
        <v>13.61</v>
      </c>
      <c r="H56" s="32">
        <v>0.47</v>
      </c>
      <c r="I56" s="33">
        <v>6.95</v>
      </c>
      <c r="J56" s="33"/>
      <c r="K56" s="34"/>
    </row>
    <row r="57" spans="1:11">
      <c r="C57" s="28" t="s">
        <v>58</v>
      </c>
      <c r="D57" s="29"/>
      <c r="E57" s="30"/>
      <c r="F57" s="31"/>
      <c r="G57" s="38">
        <v>13.61</v>
      </c>
      <c r="H57" s="38">
        <v>0.47</v>
      </c>
      <c r="I57" s="33"/>
      <c r="J57" s="33"/>
      <c r="K57" s="34"/>
    </row>
    <row r="58" spans="1:11">
      <c r="C58" s="21"/>
      <c r="D58" s="29"/>
      <c r="E58" s="30"/>
      <c r="F58" s="31"/>
      <c r="G58" s="32"/>
      <c r="H58" s="32"/>
      <c r="I58" s="33"/>
      <c r="J58" s="33"/>
      <c r="K58" s="34"/>
    </row>
    <row r="59" spans="1:11">
      <c r="C59" s="28" t="s">
        <v>82</v>
      </c>
      <c r="D59" s="29"/>
      <c r="E59" s="30"/>
      <c r="F59" s="31"/>
      <c r="G59" s="32" t="s">
        <v>16</v>
      </c>
      <c r="H59" s="32" t="s">
        <v>16</v>
      </c>
      <c r="I59" s="33"/>
      <c r="J59" s="33"/>
      <c r="K59" s="34"/>
    </row>
    <row r="60" spans="1:11">
      <c r="C60" s="21"/>
      <c r="D60" s="29"/>
      <c r="E60" s="30"/>
      <c r="F60" s="31"/>
      <c r="G60" s="32"/>
      <c r="H60" s="32"/>
      <c r="I60" s="33"/>
      <c r="J60" s="33"/>
      <c r="K60" s="34"/>
    </row>
    <row r="61" spans="1:11">
      <c r="C61" s="28" t="s">
        <v>83</v>
      </c>
      <c r="D61" s="29"/>
      <c r="E61" s="30"/>
      <c r="F61" s="31"/>
      <c r="G61" s="32" t="s">
        <v>16</v>
      </c>
      <c r="H61" s="32" t="s">
        <v>16</v>
      </c>
      <c r="I61" s="33"/>
      <c r="J61" s="33"/>
      <c r="K61" s="34"/>
    </row>
    <row r="62" spans="1:11">
      <c r="C62" s="21"/>
      <c r="D62" s="29"/>
      <c r="E62" s="30"/>
      <c r="F62" s="31"/>
      <c r="G62" s="32"/>
      <c r="H62" s="32"/>
      <c r="I62" s="33"/>
      <c r="J62" s="33"/>
      <c r="K62" s="34"/>
    </row>
    <row r="63" spans="1:11">
      <c r="C63" s="28" t="s">
        <v>84</v>
      </c>
      <c r="D63" s="29"/>
      <c r="E63" s="30"/>
      <c r="F63" s="31"/>
      <c r="G63" s="32" t="s">
        <v>16</v>
      </c>
      <c r="H63" s="32" t="s">
        <v>16</v>
      </c>
      <c r="I63" s="33"/>
      <c r="J63" s="33"/>
      <c r="K63" s="34"/>
    </row>
    <row r="64" spans="1:11">
      <c r="C64" s="21"/>
      <c r="D64" s="29"/>
      <c r="E64" s="30"/>
      <c r="F64" s="31"/>
      <c r="G64" s="32"/>
      <c r="H64" s="32"/>
      <c r="I64" s="33"/>
      <c r="J64" s="33"/>
      <c r="K64" s="34"/>
    </row>
    <row r="65" spans="1:11">
      <c r="C65" s="37" t="s">
        <v>85</v>
      </c>
      <c r="D65" s="29"/>
      <c r="E65" s="30"/>
      <c r="F65" s="31"/>
      <c r="G65" s="32"/>
      <c r="H65" s="32"/>
      <c r="I65" s="33"/>
      <c r="J65" s="33"/>
      <c r="K65" s="34"/>
    </row>
    <row r="66" spans="1:11">
      <c r="B66" s="1" t="s">
        <v>86</v>
      </c>
      <c r="C66" s="21" t="s">
        <v>87</v>
      </c>
      <c r="D66" s="29"/>
      <c r="E66" s="30"/>
      <c r="F66" s="31"/>
      <c r="G66" s="32">
        <v>57.63</v>
      </c>
      <c r="H66" s="32">
        <v>2</v>
      </c>
      <c r="I66" s="33">
        <v>7</v>
      </c>
      <c r="J66" s="33"/>
      <c r="K66" s="34"/>
    </row>
    <row r="67" spans="1:11">
      <c r="C67" s="28" t="s">
        <v>58</v>
      </c>
      <c r="D67" s="29"/>
      <c r="E67" s="30"/>
      <c r="F67" s="31"/>
      <c r="G67" s="38">
        <v>57.63</v>
      </c>
      <c r="H67" s="38">
        <v>2</v>
      </c>
      <c r="I67" s="33"/>
      <c r="J67" s="33"/>
      <c r="K67" s="34"/>
    </row>
    <row r="68" spans="1:11">
      <c r="C68" s="21"/>
      <c r="D68" s="29"/>
      <c r="E68" s="30"/>
      <c r="F68" s="31"/>
      <c r="G68" s="32"/>
      <c r="H68" s="32"/>
      <c r="I68" s="33"/>
      <c r="J68" s="33"/>
      <c r="K68" s="34"/>
    </row>
    <row r="69" spans="1:11">
      <c r="A69" s="35"/>
      <c r="B69" s="36"/>
      <c r="C69" s="28" t="s">
        <v>88</v>
      </c>
      <c r="D69" s="29"/>
      <c r="E69" s="30"/>
      <c r="F69" s="31"/>
      <c r="G69" s="32"/>
      <c r="H69" s="32"/>
      <c r="I69" s="33"/>
      <c r="J69" s="33"/>
      <c r="K69" s="34"/>
    </row>
    <row r="70" spans="1:11">
      <c r="B70" s="1"/>
      <c r="C70" s="21" t="s">
        <v>89</v>
      </c>
      <c r="D70" s="29"/>
      <c r="E70" s="30"/>
      <c r="F70" s="31"/>
      <c r="G70" s="32">
        <v>70.849999999999994</v>
      </c>
      <c r="H70" s="32">
        <v>2.4400000000000004</v>
      </c>
      <c r="I70" s="33"/>
      <c r="J70" s="33"/>
      <c r="K70" s="34"/>
    </row>
    <row r="71" spans="1:11">
      <c r="C71" s="28" t="s">
        <v>58</v>
      </c>
      <c r="D71" s="29"/>
      <c r="E71" s="30"/>
      <c r="F71" s="31"/>
      <c r="G71" s="38">
        <v>70.849999999999994</v>
      </c>
      <c r="H71" s="38">
        <v>2.4400000000000004</v>
      </c>
      <c r="I71" s="33"/>
      <c r="J71" s="33"/>
      <c r="K71" s="34"/>
    </row>
    <row r="72" spans="1:11">
      <c r="C72" s="21"/>
      <c r="D72" s="29"/>
      <c r="E72" s="30"/>
      <c r="F72" s="31"/>
      <c r="G72" s="32"/>
      <c r="H72" s="32"/>
      <c r="I72" s="33"/>
      <c r="J72" s="33"/>
      <c r="K72" s="34"/>
    </row>
    <row r="73" spans="1:11" ht="14.4" thickBot="1">
      <c r="C73" s="39" t="s">
        <v>90</v>
      </c>
      <c r="D73" s="40"/>
      <c r="E73" s="41"/>
      <c r="F73" s="42"/>
      <c r="G73" s="43">
        <v>2886.23</v>
      </c>
      <c r="H73" s="43">
        <f>SUMIFS(H:H,C:C,"Total")</f>
        <v>100</v>
      </c>
      <c r="I73" s="44"/>
      <c r="J73" s="44"/>
      <c r="K73" s="45"/>
    </row>
    <row r="76" spans="1:11">
      <c r="C76" s="11" t="s">
        <v>91</v>
      </c>
    </row>
    <row r="77" spans="1:11">
      <c r="C77" s="2" t="s">
        <v>92</v>
      </c>
    </row>
    <row r="78" spans="1:11">
      <c r="C78" s="46" t="s">
        <v>93</v>
      </c>
    </row>
    <row r="79" spans="1:11">
      <c r="C79" s="2" t="s">
        <v>94</v>
      </c>
    </row>
    <row r="80" spans="1:11">
      <c r="C80" s="2" t="s">
        <v>95</v>
      </c>
    </row>
    <row r="81" spans="3:55">
      <c r="C81" s="2" t="s">
        <v>96</v>
      </c>
      <c r="D81" s="47"/>
      <c r="E81" s="47"/>
      <c r="F81" s="47"/>
      <c r="G81" s="48"/>
      <c r="H81" s="48"/>
    </row>
    <row r="82" spans="3:55">
      <c r="C82" s="2" t="s">
        <v>97</v>
      </c>
    </row>
    <row r="83" spans="3:55">
      <c r="C83" s="2" t="s">
        <v>98</v>
      </c>
    </row>
    <row r="84" spans="3:55">
      <c r="C84" s="2" t="s">
        <v>99</v>
      </c>
    </row>
    <row r="85" spans="3:55">
      <c r="C85" s="2" t="s">
        <v>100</v>
      </c>
    </row>
    <row r="86" spans="3:55" s="11" customFormat="1">
      <c r="C86" s="11" t="s">
        <v>101</v>
      </c>
      <c r="E86" s="11" t="s">
        <v>102</v>
      </c>
      <c r="F86" s="49" t="s">
        <v>103</v>
      </c>
      <c r="G86" s="50"/>
      <c r="H86" s="50"/>
      <c r="I86" s="50"/>
      <c r="J86" s="50"/>
      <c r="K86" s="51"/>
      <c r="L86" s="51"/>
      <c r="M86" s="51"/>
      <c r="AJ86" s="51"/>
      <c r="AW86" s="51"/>
      <c r="AY86" s="51"/>
      <c r="BC86" s="51"/>
    </row>
    <row r="87" spans="3:55">
      <c r="C87" s="2" t="s">
        <v>104</v>
      </c>
      <c r="E87" s="52">
        <v>11.3765</v>
      </c>
      <c r="F87" s="53">
        <v>11.449</v>
      </c>
    </row>
    <row r="88" spans="3:55">
      <c r="C88" s="2" t="s">
        <v>105</v>
      </c>
      <c r="E88" s="52">
        <v>10.1578</v>
      </c>
      <c r="F88" s="53">
        <v>10.1625</v>
      </c>
    </row>
    <row r="89" spans="3:55">
      <c r="C89" s="2" t="s">
        <v>106</v>
      </c>
      <c r="E89" s="52">
        <v>10.269500000000001</v>
      </c>
      <c r="F89" s="53">
        <v>10.1549</v>
      </c>
    </row>
    <row r="90" spans="3:55">
      <c r="C90" s="2" t="s">
        <v>107</v>
      </c>
      <c r="E90" s="52">
        <v>11.5665</v>
      </c>
      <c r="F90" s="53">
        <v>11.644299999999999</v>
      </c>
    </row>
    <row r="91" spans="3:55">
      <c r="C91" s="2" t="s">
        <v>108</v>
      </c>
      <c r="E91" s="52">
        <v>10.262</v>
      </c>
      <c r="F91" s="53">
        <v>10.270899999999999</v>
      </c>
    </row>
    <row r="92" spans="3:55">
      <c r="C92" s="2" t="s">
        <v>109</v>
      </c>
      <c r="E92" s="52">
        <v>10.415699999999999</v>
      </c>
      <c r="F92" s="53">
        <v>10.3056</v>
      </c>
    </row>
    <row r="94" spans="3:55">
      <c r="C94" s="2" t="s">
        <v>110</v>
      </c>
      <c r="E94" s="11" t="s">
        <v>111</v>
      </c>
      <c r="F94" s="49" t="s">
        <v>112</v>
      </c>
    </row>
    <row r="95" spans="3:55">
      <c r="C95" s="2" t="s">
        <v>105</v>
      </c>
      <c r="E95" s="52">
        <v>0.06</v>
      </c>
      <c r="F95" s="53">
        <v>0.06</v>
      </c>
    </row>
    <row r="96" spans="3:55">
      <c r="C96" s="2" t="s">
        <v>106</v>
      </c>
      <c r="E96" s="52">
        <v>0.18</v>
      </c>
      <c r="F96" s="53">
        <v>0.18</v>
      </c>
    </row>
    <row r="97" spans="3:6">
      <c r="C97" s="2" t="s">
        <v>108</v>
      </c>
      <c r="E97" s="52">
        <v>0.06</v>
      </c>
      <c r="F97" s="53">
        <v>0.06</v>
      </c>
    </row>
    <row r="98" spans="3:6">
      <c r="C98" s="2" t="s">
        <v>109</v>
      </c>
      <c r="E98" s="52">
        <v>0.18</v>
      </c>
      <c r="F98" s="53">
        <v>0.18</v>
      </c>
    </row>
    <row r="100" spans="3:6">
      <c r="C100" s="2" t="s">
        <v>113</v>
      </c>
    </row>
    <row r="101" spans="3:6">
      <c r="C101" s="2" t="s">
        <v>114</v>
      </c>
    </row>
    <row r="102" spans="3:6">
      <c r="C102" s="2" t="s">
        <v>115</v>
      </c>
    </row>
    <row r="103" spans="3:6">
      <c r="C103" s="2" t="s">
        <v>116</v>
      </c>
    </row>
    <row r="104" spans="3:6">
      <c r="C104" s="2" t="s">
        <v>117</v>
      </c>
    </row>
    <row r="105" spans="3:6">
      <c r="C105" s="2" t="s">
        <v>118</v>
      </c>
    </row>
    <row r="106" spans="3:6">
      <c r="C106" s="2" t="s">
        <v>119</v>
      </c>
    </row>
    <row r="107" spans="3:6">
      <c r="C107" s="2" t="s">
        <v>120</v>
      </c>
    </row>
    <row r="108" spans="3:6">
      <c r="C108" s="2" t="s">
        <v>121</v>
      </c>
    </row>
    <row r="109" spans="3:6">
      <c r="C109" s="2" t="s">
        <v>122</v>
      </c>
    </row>
    <row r="110" spans="3:6">
      <c r="C110" s="2" t="s">
        <v>123</v>
      </c>
    </row>
    <row r="111" spans="3:6">
      <c r="C111" s="2" t="s">
        <v>124</v>
      </c>
    </row>
    <row r="112" spans="3:6">
      <c r="C112" s="2" t="s">
        <v>125</v>
      </c>
    </row>
    <row r="113" spans="3:11">
      <c r="C113" s="2" t="s">
        <v>126</v>
      </c>
    </row>
    <row r="114" spans="3:11">
      <c r="C114" s="54"/>
      <c r="D114" s="54"/>
      <c r="E114" s="55"/>
      <c r="F114" s="55"/>
      <c r="G114" s="55"/>
      <c r="H114" s="55"/>
      <c r="I114" s="55"/>
      <c r="J114" s="55"/>
      <c r="K114" s="55"/>
    </row>
    <row r="115" spans="3:11">
      <c r="C115" s="55"/>
      <c r="D115" s="55"/>
      <c r="E115" s="55"/>
      <c r="F115" s="55"/>
      <c r="G115" s="55"/>
      <c r="H115" s="55"/>
      <c r="I115" s="55"/>
      <c r="J115" s="55"/>
      <c r="K115" s="55"/>
    </row>
    <row r="116" spans="3:11">
      <c r="C116" s="55"/>
      <c r="D116" s="55"/>
      <c r="E116" s="55"/>
      <c r="F116" s="55"/>
      <c r="G116" s="55"/>
      <c r="H116" s="55"/>
      <c r="I116" s="55"/>
      <c r="J116" s="55"/>
      <c r="K116" s="55"/>
    </row>
    <row r="134" spans="3:6" ht="14.4" thickBot="1"/>
    <row r="135" spans="3:6" ht="15" thickBot="1">
      <c r="C135" s="65" t="s">
        <v>137</v>
      </c>
      <c r="D135" s="66"/>
      <c r="E135" s="66"/>
      <c r="F135" s="67"/>
    </row>
    <row r="136" spans="3:6" ht="15" thickBot="1">
      <c r="C136" s="68" t="s">
        <v>138</v>
      </c>
      <c r="D136" s="69" t="s">
        <v>139</v>
      </c>
      <c r="E136" s="69" t="s">
        <v>140</v>
      </c>
      <c r="F136" s="69" t="s">
        <v>141</v>
      </c>
    </row>
    <row r="137" spans="3:6" ht="15" thickBot="1">
      <c r="C137" s="68" t="s">
        <v>142</v>
      </c>
      <c r="D137" s="70"/>
      <c r="E137" s="70"/>
      <c r="F137" s="70"/>
    </row>
    <row r="138" spans="3:6" ht="15" thickBot="1">
      <c r="C138" s="71" t="s">
        <v>143</v>
      </c>
      <c r="D138" s="72"/>
      <c r="E138" s="72"/>
      <c r="F138" s="72"/>
    </row>
    <row r="139" spans="3:6" ht="14.4">
      <c r="C139" s="73" t="s">
        <v>144</v>
      </c>
      <c r="E139" s="74"/>
      <c r="F139" s="74"/>
    </row>
    <row r="140" spans="3:6" ht="15" thickBot="1">
      <c r="C140" s="71" t="s">
        <v>145</v>
      </c>
      <c r="E140" s="75"/>
      <c r="F140" s="75"/>
    </row>
    <row r="141" spans="3:6" ht="14.4">
      <c r="C141" s="73" t="s">
        <v>146</v>
      </c>
      <c r="D141" s="74"/>
      <c r="E141" s="76" t="s">
        <v>147</v>
      </c>
      <c r="F141" s="74"/>
    </row>
    <row r="142" spans="3:6" ht="15" thickBot="1">
      <c r="C142" s="71" t="s">
        <v>148</v>
      </c>
      <c r="D142" s="75"/>
      <c r="E142" s="77"/>
      <c r="F142" s="75"/>
    </row>
    <row r="143" spans="3:6" ht="14.4">
      <c r="C143" s="78" t="s">
        <v>149</v>
      </c>
      <c r="D143" s="79"/>
      <c r="E143" s="79"/>
      <c r="F143" s="79"/>
    </row>
    <row r="144" spans="3:6" ht="14.4">
      <c r="C144" s="2" t="s">
        <v>150</v>
      </c>
      <c r="D144" s="79"/>
      <c r="E144" s="79"/>
      <c r="F144" s="79"/>
    </row>
  </sheetData>
  <mergeCells count="9">
    <mergeCell ref="D141:D142"/>
    <mergeCell ref="E141:E142"/>
    <mergeCell ref="F141:F142"/>
    <mergeCell ref="C135:F135"/>
    <mergeCell ref="D136:D137"/>
    <mergeCell ref="E136:E137"/>
    <mergeCell ref="F136:F137"/>
    <mergeCell ref="E139:E140"/>
    <mergeCell ref="F139:F140"/>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1343-FA5E-4289-8551-E81EA6CA23FD}">
  <dimension ref="A1:BC146"/>
  <sheetViews>
    <sheetView topLeftCell="A90" workbookViewId="0">
      <selection activeCell="A117" sqref="A117:XFD146"/>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127</v>
      </c>
      <c r="G1" s="4"/>
      <c r="H1" s="4"/>
      <c r="I1" s="4"/>
      <c r="J1" s="4"/>
      <c r="K1" s="5"/>
      <c r="L1" s="5"/>
      <c r="M1" s="5"/>
      <c r="AJ1" s="5"/>
      <c r="AW1" s="5"/>
      <c r="AY1" s="5"/>
      <c r="BC1" s="5"/>
    </row>
    <row r="2" spans="1:55" ht="19.2" thickBot="1">
      <c r="C2" s="6"/>
      <c r="D2" s="1" t="s">
        <v>1</v>
      </c>
      <c r="I2" s="9"/>
    </row>
    <row r="3" spans="1:55" ht="39" customHeight="1">
      <c r="C3" s="56" t="s">
        <v>128</v>
      </c>
      <c r="D3" s="57"/>
      <c r="E3" s="57"/>
      <c r="F3" s="57"/>
      <c r="G3" s="57"/>
      <c r="H3" s="57"/>
      <c r="I3" s="57"/>
      <c r="J3" s="57"/>
      <c r="K3" s="58"/>
    </row>
    <row r="4" spans="1:55" ht="39" customHeight="1" thickBot="1">
      <c r="C4" s="59"/>
      <c r="D4" s="60"/>
      <c r="E4" s="60"/>
      <c r="F4" s="60"/>
      <c r="G4" s="60"/>
      <c r="H4" s="60"/>
      <c r="I4" s="60"/>
      <c r="J4" s="60"/>
      <c r="K4" s="61"/>
      <c r="M4" s="9"/>
    </row>
    <row r="5" spans="1:55" ht="19.2" thickBot="1">
      <c r="C5" s="6"/>
      <c r="D5" s="1"/>
      <c r="I5" s="9"/>
    </row>
    <row r="6" spans="1:55" ht="57" customHeight="1" thickBot="1">
      <c r="C6" s="62" t="s">
        <v>129</v>
      </c>
      <c r="D6" s="63"/>
      <c r="E6" s="63"/>
      <c r="F6" s="63"/>
      <c r="G6" s="63"/>
      <c r="H6" s="63"/>
      <c r="I6" s="63"/>
      <c r="J6" s="63"/>
      <c r="K6" s="64"/>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C19" s="37" t="s">
        <v>20</v>
      </c>
      <c r="D19" s="29"/>
      <c r="E19" s="30"/>
      <c r="F19" s="31"/>
      <c r="G19" s="32"/>
      <c r="H19" s="32"/>
      <c r="I19" s="33"/>
      <c r="J19" s="33"/>
      <c r="K19" s="34"/>
    </row>
    <row r="20" spans="1:11">
      <c r="B20" s="1" t="s">
        <v>21</v>
      </c>
      <c r="C20" s="21" t="s">
        <v>22</v>
      </c>
      <c r="D20" s="29" t="s">
        <v>23</v>
      </c>
      <c r="E20" s="30" t="s">
        <v>24</v>
      </c>
      <c r="F20" s="31">
        <v>25</v>
      </c>
      <c r="G20" s="32">
        <v>258.77</v>
      </c>
      <c r="H20" s="32">
        <v>8.9700000000000006</v>
      </c>
      <c r="I20" s="33">
        <v>7.4625000000000004</v>
      </c>
      <c r="J20" s="33"/>
      <c r="K20" s="34" t="s">
        <v>25</v>
      </c>
    </row>
    <row r="21" spans="1:11">
      <c r="B21" s="1" t="s">
        <v>26</v>
      </c>
      <c r="C21" s="21" t="s">
        <v>27</v>
      </c>
      <c r="D21" s="29" t="s">
        <v>28</v>
      </c>
      <c r="E21" s="30" t="s">
        <v>29</v>
      </c>
      <c r="F21" s="31">
        <v>25</v>
      </c>
      <c r="G21" s="32">
        <v>251.67</v>
      </c>
      <c r="H21" s="32">
        <v>8.7200000000000006</v>
      </c>
      <c r="I21" s="33">
        <v>7.7275</v>
      </c>
      <c r="J21" s="33"/>
      <c r="K21" s="34" t="s">
        <v>25</v>
      </c>
    </row>
    <row r="22" spans="1:11">
      <c r="B22" s="1" t="s">
        <v>30</v>
      </c>
      <c r="C22" s="21" t="s">
        <v>31</v>
      </c>
      <c r="D22" s="29" t="s">
        <v>32</v>
      </c>
      <c r="E22" s="30" t="s">
        <v>24</v>
      </c>
      <c r="F22" s="31">
        <v>250</v>
      </c>
      <c r="G22" s="32">
        <v>234.42</v>
      </c>
      <c r="H22" s="32">
        <v>8.1199999999999992</v>
      </c>
      <c r="I22" s="33">
        <v>7.3875000000000002</v>
      </c>
      <c r="J22" s="33"/>
      <c r="K22" s="34" t="s">
        <v>25</v>
      </c>
    </row>
    <row r="23" spans="1:11">
      <c r="B23" s="1" t="s">
        <v>33</v>
      </c>
      <c r="C23" s="21" t="s">
        <v>34</v>
      </c>
      <c r="D23" s="29" t="s">
        <v>35</v>
      </c>
      <c r="E23" s="30" t="s">
        <v>24</v>
      </c>
      <c r="F23" s="31">
        <v>20</v>
      </c>
      <c r="G23" s="32">
        <v>206.98</v>
      </c>
      <c r="H23" s="32">
        <v>7.17</v>
      </c>
      <c r="I23" s="33">
        <v>7.3799000000000001</v>
      </c>
      <c r="J23" s="33"/>
      <c r="K23" s="34" t="s">
        <v>25</v>
      </c>
    </row>
    <row r="24" spans="1:11">
      <c r="B24" s="1" t="s">
        <v>36</v>
      </c>
      <c r="C24" s="21" t="s">
        <v>37</v>
      </c>
      <c r="D24" s="29" t="s">
        <v>38</v>
      </c>
      <c r="E24" s="30" t="s">
        <v>24</v>
      </c>
      <c r="F24" s="31">
        <v>200</v>
      </c>
      <c r="G24" s="32">
        <v>199.92</v>
      </c>
      <c r="H24" s="32">
        <v>6.93</v>
      </c>
      <c r="I24" s="33">
        <v>7.6150000000000002</v>
      </c>
      <c r="J24" s="33"/>
      <c r="K24" s="34" t="s">
        <v>25</v>
      </c>
    </row>
    <row r="25" spans="1:11">
      <c r="B25" s="1" t="s">
        <v>39</v>
      </c>
      <c r="C25" s="21" t="s">
        <v>40</v>
      </c>
      <c r="D25" s="29" t="s">
        <v>41</v>
      </c>
      <c r="E25" s="30" t="s">
        <v>24</v>
      </c>
      <c r="F25" s="31">
        <v>20</v>
      </c>
      <c r="G25" s="32">
        <v>194.32</v>
      </c>
      <c r="H25" s="32">
        <v>6.73</v>
      </c>
      <c r="I25" s="33">
        <v>6.7866999999999997</v>
      </c>
      <c r="J25" s="33">
        <v>8.0804117500500006</v>
      </c>
      <c r="K25" s="34" t="s">
        <v>25</v>
      </c>
    </row>
    <row r="26" spans="1:11">
      <c r="B26" s="1" t="s">
        <v>42</v>
      </c>
      <c r="C26" s="21" t="s">
        <v>43</v>
      </c>
      <c r="D26" s="29" t="s">
        <v>44</v>
      </c>
      <c r="E26" s="30" t="s">
        <v>45</v>
      </c>
      <c r="F26" s="31">
        <v>20</v>
      </c>
      <c r="G26" s="32">
        <v>193.25</v>
      </c>
      <c r="H26" s="32">
        <v>6.7</v>
      </c>
      <c r="I26" s="33">
        <v>7.5949999999999998</v>
      </c>
      <c r="J26" s="33"/>
      <c r="K26" s="34" t="s">
        <v>25</v>
      </c>
    </row>
    <row r="27" spans="1:11">
      <c r="B27" s="1" t="s">
        <v>46</v>
      </c>
      <c r="C27" s="21" t="s">
        <v>47</v>
      </c>
      <c r="D27" s="29" t="s">
        <v>48</v>
      </c>
      <c r="E27" s="30" t="s">
        <v>24</v>
      </c>
      <c r="F27" s="31">
        <v>20</v>
      </c>
      <c r="G27" s="32">
        <v>192.13</v>
      </c>
      <c r="H27" s="32">
        <v>6.66</v>
      </c>
      <c r="I27" s="33">
        <v>7.5084999999999997</v>
      </c>
      <c r="J27" s="33"/>
      <c r="K27" s="34" t="s">
        <v>25</v>
      </c>
    </row>
    <row r="28" spans="1:11">
      <c r="B28" s="1" t="s">
        <v>49</v>
      </c>
      <c r="C28" s="21" t="s">
        <v>50</v>
      </c>
      <c r="D28" s="29" t="s">
        <v>51</v>
      </c>
      <c r="E28" s="30" t="s">
        <v>29</v>
      </c>
      <c r="F28" s="31">
        <v>15</v>
      </c>
      <c r="G28" s="32">
        <v>156.54</v>
      </c>
      <c r="H28" s="32">
        <v>5.42</v>
      </c>
      <c r="I28" s="33">
        <v>7.4775</v>
      </c>
      <c r="J28" s="33"/>
      <c r="K28" s="34" t="s">
        <v>25</v>
      </c>
    </row>
    <row r="29" spans="1:11">
      <c r="B29" s="1" t="s">
        <v>52</v>
      </c>
      <c r="C29" s="21" t="s">
        <v>53</v>
      </c>
      <c r="D29" s="29" t="s">
        <v>54</v>
      </c>
      <c r="E29" s="30" t="s">
        <v>24</v>
      </c>
      <c r="F29" s="31">
        <v>15</v>
      </c>
      <c r="G29" s="32">
        <v>151.81</v>
      </c>
      <c r="H29" s="32">
        <v>5.26</v>
      </c>
      <c r="I29" s="33">
        <v>7.45</v>
      </c>
      <c r="J29" s="33"/>
      <c r="K29" s="34" t="s">
        <v>25</v>
      </c>
    </row>
    <row r="30" spans="1:11">
      <c r="B30" s="1" t="s">
        <v>55</v>
      </c>
      <c r="C30" s="21" t="s">
        <v>56</v>
      </c>
      <c r="D30" s="29" t="s">
        <v>57</v>
      </c>
      <c r="E30" s="30" t="s">
        <v>24</v>
      </c>
      <c r="F30" s="31">
        <v>150</v>
      </c>
      <c r="G30" s="32">
        <v>151.1</v>
      </c>
      <c r="H30" s="32">
        <v>5.24</v>
      </c>
      <c r="I30" s="33">
        <v>7.5099</v>
      </c>
      <c r="J30" s="33"/>
      <c r="K30" s="34" t="s">
        <v>25</v>
      </c>
    </row>
    <row r="31" spans="1:11">
      <c r="C31" s="28" t="s">
        <v>58</v>
      </c>
      <c r="D31" s="29"/>
      <c r="E31" s="30"/>
      <c r="F31" s="31"/>
      <c r="G31" s="38">
        <v>2190.91</v>
      </c>
      <c r="H31" s="38">
        <v>75.92</v>
      </c>
      <c r="I31" s="33"/>
      <c r="J31" s="33"/>
      <c r="K31" s="34"/>
    </row>
    <row r="32" spans="1:11">
      <c r="C32" s="21"/>
      <c r="D32" s="29"/>
      <c r="E32" s="30"/>
      <c r="F32" s="31"/>
      <c r="G32" s="32"/>
      <c r="H32" s="32"/>
      <c r="I32" s="33"/>
      <c r="J32" s="33"/>
      <c r="K32" s="34"/>
    </row>
    <row r="33" spans="2:11">
      <c r="C33" s="28" t="s">
        <v>59</v>
      </c>
      <c r="D33" s="29"/>
      <c r="E33" s="30"/>
      <c r="F33" s="31"/>
      <c r="G33" s="32" t="s">
        <v>16</v>
      </c>
      <c r="H33" s="32" t="s">
        <v>16</v>
      </c>
      <c r="I33" s="33"/>
      <c r="J33" s="33"/>
      <c r="K33" s="34"/>
    </row>
    <row r="34" spans="2:11">
      <c r="C34" s="21"/>
      <c r="D34" s="29"/>
      <c r="E34" s="30"/>
      <c r="F34" s="31"/>
      <c r="G34" s="32"/>
      <c r="H34" s="32"/>
      <c r="I34" s="33"/>
      <c r="J34" s="33"/>
      <c r="K34" s="34"/>
    </row>
    <row r="35" spans="2:11">
      <c r="C35" s="28" t="s">
        <v>60</v>
      </c>
      <c r="D35" s="29"/>
      <c r="E35" s="30"/>
      <c r="F35" s="31"/>
      <c r="G35" s="32" t="s">
        <v>16</v>
      </c>
      <c r="H35" s="32" t="s">
        <v>16</v>
      </c>
      <c r="I35" s="33"/>
      <c r="J35" s="33"/>
      <c r="K35" s="34"/>
    </row>
    <row r="36" spans="2:11">
      <c r="C36" s="21"/>
      <c r="D36" s="29"/>
      <c r="E36" s="30"/>
      <c r="F36" s="31"/>
      <c r="G36" s="32"/>
      <c r="H36" s="32"/>
      <c r="I36" s="33"/>
      <c r="J36" s="33"/>
      <c r="K36" s="34"/>
    </row>
    <row r="37" spans="2:11">
      <c r="C37" s="37" t="s">
        <v>61</v>
      </c>
      <c r="D37" s="29"/>
      <c r="E37" s="30"/>
      <c r="F37" s="31"/>
      <c r="G37" s="32"/>
      <c r="H37" s="32"/>
      <c r="I37" s="33"/>
      <c r="J37" s="33"/>
      <c r="K37" s="34"/>
    </row>
    <row r="38" spans="2:11">
      <c r="B38" s="1" t="s">
        <v>62</v>
      </c>
      <c r="C38" s="21" t="s">
        <v>63</v>
      </c>
      <c r="D38" s="29" t="s">
        <v>64</v>
      </c>
      <c r="E38" s="30" t="s">
        <v>65</v>
      </c>
      <c r="F38" s="31">
        <v>350000</v>
      </c>
      <c r="G38" s="32">
        <v>351.71</v>
      </c>
      <c r="H38" s="32">
        <v>12.19</v>
      </c>
      <c r="I38" s="33">
        <v>7.1928957999999996</v>
      </c>
      <c r="J38" s="33"/>
      <c r="K38" s="34"/>
    </row>
    <row r="39" spans="2:11">
      <c r="B39" s="1" t="s">
        <v>66</v>
      </c>
      <c r="C39" s="21" t="s">
        <v>67</v>
      </c>
      <c r="D39" s="29" t="s">
        <v>68</v>
      </c>
      <c r="E39" s="30" t="s">
        <v>65</v>
      </c>
      <c r="F39" s="31">
        <v>200000</v>
      </c>
      <c r="G39" s="32">
        <v>201.52</v>
      </c>
      <c r="H39" s="32">
        <v>6.98</v>
      </c>
      <c r="I39" s="33">
        <v>7.2149226999999998</v>
      </c>
      <c r="J39" s="33"/>
      <c r="K39" s="34"/>
    </row>
    <row r="40" spans="2:11">
      <c r="C40" s="28" t="s">
        <v>58</v>
      </c>
      <c r="D40" s="29"/>
      <c r="E40" s="30"/>
      <c r="F40" s="31"/>
      <c r="G40" s="38">
        <v>553.23</v>
      </c>
      <c r="H40" s="38">
        <v>19.170000000000002</v>
      </c>
      <c r="I40" s="33"/>
      <c r="J40" s="33"/>
      <c r="K40" s="34"/>
    </row>
    <row r="41" spans="2:11">
      <c r="C41" s="21"/>
      <c r="D41" s="29"/>
      <c r="E41" s="30"/>
      <c r="F41" s="31"/>
      <c r="G41" s="32"/>
      <c r="H41" s="32"/>
      <c r="I41" s="33"/>
      <c r="J41" s="33"/>
      <c r="K41" s="34"/>
    </row>
    <row r="42" spans="2:11">
      <c r="C42" s="28" t="s">
        <v>69</v>
      </c>
      <c r="D42" s="29"/>
      <c r="E42" s="30"/>
      <c r="F42" s="31"/>
      <c r="G42" s="32" t="s">
        <v>16</v>
      </c>
      <c r="H42" s="32" t="s">
        <v>16</v>
      </c>
      <c r="I42" s="33"/>
      <c r="J42" s="33"/>
      <c r="K42" s="34"/>
    </row>
    <row r="43" spans="2:11">
      <c r="C43" s="21"/>
      <c r="D43" s="29"/>
      <c r="E43" s="30"/>
      <c r="F43" s="31"/>
      <c r="G43" s="32"/>
      <c r="H43" s="32"/>
      <c r="I43" s="33"/>
      <c r="J43" s="33"/>
      <c r="K43" s="34"/>
    </row>
    <row r="44" spans="2:11">
      <c r="C44" s="28" t="s">
        <v>70</v>
      </c>
      <c r="D44" s="29"/>
      <c r="E44" s="30"/>
      <c r="F44" s="31"/>
      <c r="G44" s="32"/>
      <c r="H44" s="32"/>
      <c r="I44" s="33"/>
      <c r="J44" s="33"/>
      <c r="K44" s="34"/>
    </row>
    <row r="45" spans="2:11">
      <c r="C45" s="21"/>
      <c r="D45" s="29"/>
      <c r="E45" s="30"/>
      <c r="F45" s="31"/>
      <c r="G45" s="32"/>
      <c r="H45" s="32"/>
      <c r="I45" s="33"/>
      <c r="J45" s="33"/>
      <c r="K45" s="34"/>
    </row>
    <row r="46" spans="2:11">
      <c r="C46" s="28" t="s">
        <v>71</v>
      </c>
      <c r="D46" s="29"/>
      <c r="E46" s="30"/>
      <c r="F46" s="31"/>
      <c r="G46" s="32" t="s">
        <v>16</v>
      </c>
      <c r="H46" s="32" t="s">
        <v>16</v>
      </c>
      <c r="I46" s="33"/>
      <c r="J46" s="33"/>
      <c r="K46" s="34"/>
    </row>
    <row r="47" spans="2:11">
      <c r="C47" s="21"/>
      <c r="D47" s="29"/>
      <c r="E47" s="30"/>
      <c r="F47" s="31"/>
      <c r="G47" s="32"/>
      <c r="H47" s="32"/>
      <c r="I47" s="33"/>
      <c r="J47" s="33"/>
      <c r="K47" s="34"/>
    </row>
    <row r="48" spans="2:11">
      <c r="C48" s="28" t="s">
        <v>72</v>
      </c>
      <c r="D48" s="29"/>
      <c r="E48" s="30"/>
      <c r="F48" s="31"/>
      <c r="G48" s="32" t="s">
        <v>16</v>
      </c>
      <c r="H48" s="32" t="s">
        <v>16</v>
      </c>
      <c r="I48" s="33"/>
      <c r="J48" s="33"/>
      <c r="K48" s="34"/>
    </row>
    <row r="49" spans="1:11">
      <c r="C49" s="21"/>
      <c r="D49" s="29"/>
      <c r="E49" s="30"/>
      <c r="F49" s="31"/>
      <c r="G49" s="32"/>
      <c r="H49" s="32"/>
      <c r="I49" s="33"/>
      <c r="J49" s="33"/>
      <c r="K49" s="34"/>
    </row>
    <row r="50" spans="1:11">
      <c r="C50" s="28" t="s">
        <v>73</v>
      </c>
      <c r="D50" s="29"/>
      <c r="E50" s="30"/>
      <c r="F50" s="31"/>
      <c r="G50" s="32" t="s">
        <v>16</v>
      </c>
      <c r="H50" s="32" t="s">
        <v>16</v>
      </c>
      <c r="I50" s="33"/>
      <c r="J50" s="33"/>
      <c r="K50" s="34"/>
    </row>
    <row r="51" spans="1:11">
      <c r="C51" s="21"/>
      <c r="D51" s="29"/>
      <c r="E51" s="30"/>
      <c r="F51" s="31"/>
      <c r="G51" s="32"/>
      <c r="H51" s="32"/>
      <c r="I51" s="33"/>
      <c r="J51" s="33"/>
      <c r="K51" s="34"/>
    </row>
    <row r="52" spans="1:11">
      <c r="C52" s="28" t="s">
        <v>74</v>
      </c>
      <c r="D52" s="29"/>
      <c r="E52" s="30"/>
      <c r="F52" s="31"/>
      <c r="G52" s="32" t="s">
        <v>16</v>
      </c>
      <c r="H52" s="32" t="s">
        <v>16</v>
      </c>
      <c r="I52" s="33"/>
      <c r="J52" s="33"/>
      <c r="K52" s="34"/>
    </row>
    <row r="53" spans="1:11">
      <c r="C53" s="21"/>
      <c r="D53" s="29"/>
      <c r="E53" s="30"/>
      <c r="F53" s="31"/>
      <c r="G53" s="32"/>
      <c r="H53" s="32"/>
      <c r="I53" s="33"/>
      <c r="J53" s="33"/>
      <c r="K53" s="34"/>
    </row>
    <row r="54" spans="1:11">
      <c r="A54" s="35"/>
      <c r="B54" s="36"/>
      <c r="C54" s="28" t="s">
        <v>75</v>
      </c>
      <c r="D54" s="29"/>
      <c r="E54" s="30"/>
      <c r="F54" s="31"/>
      <c r="G54" s="32"/>
      <c r="H54" s="32"/>
      <c r="I54" s="33"/>
      <c r="J54" s="33"/>
      <c r="K54" s="34"/>
    </row>
    <row r="55" spans="1:11">
      <c r="A55" s="36"/>
      <c r="B55" s="36"/>
      <c r="C55" s="28" t="s">
        <v>76</v>
      </c>
      <c r="D55" s="29"/>
      <c r="E55" s="30"/>
      <c r="F55" s="31"/>
      <c r="G55" s="32" t="s">
        <v>16</v>
      </c>
      <c r="H55" s="32" t="s">
        <v>16</v>
      </c>
      <c r="I55" s="33"/>
      <c r="J55" s="33"/>
      <c r="K55" s="34"/>
    </row>
    <row r="56" spans="1:11">
      <c r="A56" s="36"/>
      <c r="B56" s="36"/>
      <c r="C56" s="28"/>
      <c r="D56" s="29"/>
      <c r="E56" s="30"/>
      <c r="F56" s="31"/>
      <c r="G56" s="32"/>
      <c r="H56" s="32"/>
      <c r="I56" s="33"/>
      <c r="J56" s="33"/>
      <c r="K56" s="34"/>
    </row>
    <row r="57" spans="1:11">
      <c r="C57" s="37" t="s">
        <v>77</v>
      </c>
      <c r="D57" s="29"/>
      <c r="E57" s="30"/>
      <c r="F57" s="31"/>
      <c r="G57" s="32"/>
      <c r="H57" s="32"/>
      <c r="I57" s="33"/>
      <c r="J57" s="33"/>
      <c r="K57" s="34"/>
    </row>
    <row r="58" spans="1:11">
      <c r="B58" s="1" t="s">
        <v>78</v>
      </c>
      <c r="C58" s="21" t="s">
        <v>79</v>
      </c>
      <c r="D58" s="29" t="s">
        <v>80</v>
      </c>
      <c r="E58" s="30" t="s">
        <v>81</v>
      </c>
      <c r="F58" s="31">
        <v>133.59299999999999</v>
      </c>
      <c r="G58" s="32">
        <v>13.61</v>
      </c>
      <c r="H58" s="32">
        <v>0.47</v>
      </c>
      <c r="I58" s="33">
        <v>6.95</v>
      </c>
      <c r="J58" s="33"/>
      <c r="K58" s="34"/>
    </row>
    <row r="59" spans="1:11">
      <c r="C59" s="28" t="s">
        <v>58</v>
      </c>
      <c r="D59" s="29"/>
      <c r="E59" s="30"/>
      <c r="F59" s="31"/>
      <c r="G59" s="38">
        <v>13.61</v>
      </c>
      <c r="H59" s="38">
        <v>0.47</v>
      </c>
      <c r="I59" s="33"/>
      <c r="J59" s="33"/>
      <c r="K59" s="34"/>
    </row>
    <row r="60" spans="1:11">
      <c r="C60" s="21"/>
      <c r="D60" s="29"/>
      <c r="E60" s="30"/>
      <c r="F60" s="31"/>
      <c r="G60" s="32"/>
      <c r="H60" s="32"/>
      <c r="I60" s="33"/>
      <c r="J60" s="33"/>
      <c r="K60" s="34"/>
    </row>
    <row r="61" spans="1:11">
      <c r="C61" s="28" t="s">
        <v>82</v>
      </c>
      <c r="D61" s="29"/>
      <c r="E61" s="30"/>
      <c r="F61" s="31"/>
      <c r="G61" s="32" t="s">
        <v>16</v>
      </c>
      <c r="H61" s="32" t="s">
        <v>16</v>
      </c>
      <c r="I61" s="33"/>
      <c r="J61" s="33"/>
      <c r="K61" s="34"/>
    </row>
    <row r="62" spans="1:11">
      <c r="C62" s="21"/>
      <c r="D62" s="29"/>
      <c r="E62" s="30"/>
      <c r="F62" s="31"/>
      <c r="G62" s="32"/>
      <c r="H62" s="32"/>
      <c r="I62" s="33"/>
      <c r="J62" s="33"/>
      <c r="K62" s="34"/>
    </row>
    <row r="63" spans="1:11">
      <c r="C63" s="28" t="s">
        <v>83</v>
      </c>
      <c r="D63" s="29"/>
      <c r="E63" s="30"/>
      <c r="F63" s="31"/>
      <c r="G63" s="32" t="s">
        <v>16</v>
      </c>
      <c r="H63" s="32" t="s">
        <v>16</v>
      </c>
      <c r="I63" s="33"/>
      <c r="J63" s="33"/>
      <c r="K63" s="34"/>
    </row>
    <row r="64" spans="1:11">
      <c r="C64" s="21"/>
      <c r="D64" s="29"/>
      <c r="E64" s="30"/>
      <c r="F64" s="31"/>
      <c r="G64" s="32"/>
      <c r="H64" s="32"/>
      <c r="I64" s="33"/>
      <c r="J64" s="33"/>
      <c r="K64" s="34"/>
    </row>
    <row r="65" spans="1:11">
      <c r="C65" s="28" t="s">
        <v>84</v>
      </c>
      <c r="D65" s="29"/>
      <c r="E65" s="30"/>
      <c r="F65" s="31"/>
      <c r="G65" s="32" t="s">
        <v>16</v>
      </c>
      <c r="H65" s="32" t="s">
        <v>16</v>
      </c>
      <c r="I65" s="33"/>
      <c r="J65" s="33"/>
      <c r="K65" s="34"/>
    </row>
    <row r="66" spans="1:11">
      <c r="C66" s="21"/>
      <c r="D66" s="29"/>
      <c r="E66" s="30"/>
      <c r="F66" s="31"/>
      <c r="G66" s="32"/>
      <c r="H66" s="32"/>
      <c r="I66" s="33"/>
      <c r="J66" s="33"/>
      <c r="K66" s="34"/>
    </row>
    <row r="67" spans="1:11">
      <c r="C67" s="37" t="s">
        <v>85</v>
      </c>
      <c r="D67" s="29"/>
      <c r="E67" s="30"/>
      <c r="F67" s="31"/>
      <c r="G67" s="32"/>
      <c r="H67" s="32"/>
      <c r="I67" s="33"/>
      <c r="J67" s="33"/>
      <c r="K67" s="34"/>
    </row>
    <row r="68" spans="1:11">
      <c r="B68" s="1" t="s">
        <v>86</v>
      </c>
      <c r="C68" s="21" t="s">
        <v>87</v>
      </c>
      <c r="D68" s="29"/>
      <c r="E68" s="30"/>
      <c r="F68" s="31"/>
      <c r="G68" s="32">
        <v>57.63</v>
      </c>
      <c r="H68" s="32">
        <v>2</v>
      </c>
      <c r="I68" s="33">
        <v>7</v>
      </c>
      <c r="J68" s="33"/>
      <c r="K68" s="34"/>
    </row>
    <row r="69" spans="1:11">
      <c r="C69" s="28" t="s">
        <v>58</v>
      </c>
      <c r="D69" s="29"/>
      <c r="E69" s="30"/>
      <c r="F69" s="31"/>
      <c r="G69" s="38">
        <v>57.63</v>
      </c>
      <c r="H69" s="38">
        <v>2</v>
      </c>
      <c r="I69" s="33"/>
      <c r="J69" s="33"/>
      <c r="K69" s="34"/>
    </row>
    <row r="70" spans="1:11">
      <c r="C70" s="21"/>
      <c r="D70" s="29"/>
      <c r="E70" s="30"/>
      <c r="F70" s="31"/>
      <c r="G70" s="32"/>
      <c r="H70" s="32"/>
      <c r="I70" s="33"/>
      <c r="J70" s="33"/>
      <c r="K70" s="34"/>
    </row>
    <row r="71" spans="1:11">
      <c r="A71" s="35"/>
      <c r="B71" s="36"/>
      <c r="C71" s="28" t="s">
        <v>88</v>
      </c>
      <c r="D71" s="29"/>
      <c r="E71" s="30"/>
      <c r="F71" s="31"/>
      <c r="G71" s="32"/>
      <c r="H71" s="32"/>
      <c r="I71" s="33"/>
      <c r="J71" s="33"/>
      <c r="K71" s="34"/>
    </row>
    <row r="72" spans="1:11">
      <c r="B72" s="1"/>
      <c r="C72" s="21" t="s">
        <v>89</v>
      </c>
      <c r="D72" s="29"/>
      <c r="E72" s="30"/>
      <c r="F72" s="31"/>
      <c r="G72" s="32">
        <v>70.849999999999994</v>
      </c>
      <c r="H72" s="32">
        <v>2.4400000000000004</v>
      </c>
      <c r="I72" s="33"/>
      <c r="J72" s="33"/>
      <c r="K72" s="34"/>
    </row>
    <row r="73" spans="1:11">
      <c r="C73" s="28" t="s">
        <v>58</v>
      </c>
      <c r="D73" s="29"/>
      <c r="E73" s="30"/>
      <c r="F73" s="31"/>
      <c r="G73" s="38">
        <v>70.849999999999994</v>
      </c>
      <c r="H73" s="38">
        <v>2.4400000000000004</v>
      </c>
      <c r="I73" s="33"/>
      <c r="J73" s="33"/>
      <c r="K73" s="34"/>
    </row>
    <row r="74" spans="1:11">
      <c r="C74" s="21"/>
      <c r="D74" s="29"/>
      <c r="E74" s="30"/>
      <c r="F74" s="31"/>
      <c r="G74" s="32"/>
      <c r="H74" s="32"/>
      <c r="I74" s="33"/>
      <c r="J74" s="33"/>
      <c r="K74" s="34"/>
    </row>
    <row r="75" spans="1:11" ht="14.4" thickBot="1">
      <c r="C75" s="39" t="s">
        <v>90</v>
      </c>
      <c r="D75" s="40"/>
      <c r="E75" s="41"/>
      <c r="F75" s="42"/>
      <c r="G75" s="43">
        <v>2886.23</v>
      </c>
      <c r="H75" s="43">
        <f>SUMIFS(H:H,C:C,"Total")</f>
        <v>100</v>
      </c>
      <c r="I75" s="44"/>
      <c r="J75" s="44"/>
      <c r="K75" s="45"/>
    </row>
    <row r="78" spans="1:11">
      <c r="C78" s="11" t="s">
        <v>91</v>
      </c>
    </row>
    <row r="79" spans="1:11">
      <c r="C79" s="2" t="s">
        <v>92</v>
      </c>
    </row>
    <row r="80" spans="1:11">
      <c r="C80" s="46" t="s">
        <v>93</v>
      </c>
    </row>
    <row r="81" spans="3:55">
      <c r="C81" s="2" t="s">
        <v>94</v>
      </c>
    </row>
    <row r="82" spans="3:55">
      <c r="C82" s="2" t="s">
        <v>95</v>
      </c>
    </row>
    <row r="83" spans="3:55">
      <c r="C83" s="2" t="s">
        <v>96</v>
      </c>
      <c r="D83" s="47"/>
      <c r="E83" s="47"/>
      <c r="F83" s="47"/>
      <c r="G83" s="48"/>
      <c r="H83" s="48"/>
    </row>
    <row r="84" spans="3:55">
      <c r="C84" s="2" t="s">
        <v>97</v>
      </c>
    </row>
    <row r="85" spans="3:55">
      <c r="C85" s="2" t="s">
        <v>98</v>
      </c>
    </row>
    <row r="86" spans="3:55">
      <c r="C86" s="2" t="s">
        <v>99</v>
      </c>
    </row>
    <row r="87" spans="3:55">
      <c r="C87" s="2" t="s">
        <v>100</v>
      </c>
    </row>
    <row r="88" spans="3:55" s="11" customFormat="1">
      <c r="C88" s="11" t="s">
        <v>101</v>
      </c>
      <c r="E88" s="11" t="s">
        <v>130</v>
      </c>
      <c r="F88" s="49" t="s">
        <v>103</v>
      </c>
      <c r="G88" s="50"/>
      <c r="H88" s="50"/>
      <c r="I88" s="50"/>
      <c r="J88" s="50"/>
      <c r="K88" s="51"/>
      <c r="L88" s="51"/>
      <c r="M88" s="51"/>
      <c r="AJ88" s="51"/>
      <c r="AW88" s="51"/>
      <c r="AY88" s="51"/>
      <c r="BC88" s="51"/>
    </row>
    <row r="89" spans="3:55">
      <c r="C89" s="2" t="s">
        <v>104</v>
      </c>
      <c r="E89" s="52">
        <v>11.044</v>
      </c>
      <c r="F89" s="53">
        <v>11.449</v>
      </c>
    </row>
    <row r="90" spans="3:55">
      <c r="C90" s="2" t="s">
        <v>105</v>
      </c>
      <c r="E90" s="52">
        <v>10.1074</v>
      </c>
      <c r="F90" s="53">
        <v>10.1625</v>
      </c>
    </row>
    <row r="91" spans="3:55">
      <c r="C91" s="2" t="s">
        <v>106</v>
      </c>
      <c r="E91" s="52">
        <v>10.1173</v>
      </c>
      <c r="F91" s="53">
        <v>10.1549</v>
      </c>
    </row>
    <row r="92" spans="3:55">
      <c r="C92" s="2" t="s">
        <v>107</v>
      </c>
      <c r="E92" s="52">
        <v>11.2095</v>
      </c>
      <c r="F92" s="53">
        <v>11.644299999999999</v>
      </c>
    </row>
    <row r="93" spans="3:55">
      <c r="C93" s="2" t="s">
        <v>108</v>
      </c>
      <c r="E93" s="52">
        <v>10.1914</v>
      </c>
      <c r="F93" s="53">
        <v>10.270899999999999</v>
      </c>
    </row>
    <row r="94" spans="3:55">
      <c r="C94" s="2" t="s">
        <v>109</v>
      </c>
      <c r="E94" s="52">
        <v>10.251799999999999</v>
      </c>
      <c r="F94" s="53">
        <v>10.3056</v>
      </c>
    </row>
    <row r="96" spans="3:55">
      <c r="C96" s="2" t="s">
        <v>131</v>
      </c>
      <c r="E96" s="11" t="s">
        <v>111</v>
      </c>
      <c r="F96" s="49" t="s">
        <v>112</v>
      </c>
    </row>
    <row r="97" spans="3:6">
      <c r="C97" s="2" t="s">
        <v>105</v>
      </c>
      <c r="E97" s="52">
        <v>0.31</v>
      </c>
      <c r="F97" s="53">
        <v>0.31</v>
      </c>
    </row>
    <row r="98" spans="3:6">
      <c r="C98" s="2" t="s">
        <v>106</v>
      </c>
      <c r="E98" s="52">
        <v>0.32999999999999996</v>
      </c>
      <c r="F98" s="53">
        <v>0.32999999999999996</v>
      </c>
    </row>
    <row r="99" spans="3:6">
      <c r="C99" s="2" t="s">
        <v>108</v>
      </c>
      <c r="E99" s="52">
        <v>0.31</v>
      </c>
      <c r="F99" s="53">
        <v>0.31</v>
      </c>
    </row>
    <row r="100" spans="3:6">
      <c r="C100" s="2" t="s">
        <v>109</v>
      </c>
      <c r="E100" s="52">
        <v>0.33999999999999997</v>
      </c>
      <c r="F100" s="53">
        <v>0.33999999999999997</v>
      </c>
    </row>
    <row r="102" spans="3:6">
      <c r="C102" s="2" t="s">
        <v>132</v>
      </c>
    </row>
    <row r="103" spans="3:6">
      <c r="C103" s="2" t="s">
        <v>114</v>
      </c>
    </row>
    <row r="104" spans="3:6">
      <c r="C104" s="2" t="s">
        <v>115</v>
      </c>
    </row>
    <row r="105" spans="3:6">
      <c r="C105" s="2" t="s">
        <v>133</v>
      </c>
    </row>
    <row r="106" spans="3:6">
      <c r="C106" s="2" t="s">
        <v>117</v>
      </c>
    </row>
    <row r="107" spans="3:6">
      <c r="C107" s="2" t="s">
        <v>134</v>
      </c>
    </row>
    <row r="108" spans="3:6">
      <c r="C108" s="2" t="s">
        <v>119</v>
      </c>
    </row>
    <row r="109" spans="3:6">
      <c r="C109" s="2" t="s">
        <v>120</v>
      </c>
    </row>
    <row r="110" spans="3:6">
      <c r="C110" s="2" t="s">
        <v>135</v>
      </c>
    </row>
    <row r="111" spans="3:6">
      <c r="C111" s="2" t="s">
        <v>122</v>
      </c>
    </row>
    <row r="112" spans="3:6">
      <c r="C112" s="2" t="s">
        <v>123</v>
      </c>
    </row>
    <row r="113" spans="3:11">
      <c r="C113" s="2" t="s">
        <v>136</v>
      </c>
    </row>
    <row r="114" spans="3:11">
      <c r="C114" s="2" t="s">
        <v>125</v>
      </c>
    </row>
    <row r="115" spans="3:11">
      <c r="C115" s="2" t="s">
        <v>126</v>
      </c>
    </row>
    <row r="116" spans="3:11">
      <c r="C116" s="54"/>
      <c r="D116" s="54"/>
      <c r="E116" s="55"/>
      <c r="F116" s="55"/>
      <c r="G116" s="55"/>
      <c r="H116" s="55"/>
      <c r="I116" s="55"/>
      <c r="J116" s="55"/>
      <c r="K116" s="55"/>
    </row>
    <row r="117" spans="3:11">
      <c r="C117" s="55"/>
      <c r="D117" s="55"/>
      <c r="E117" s="55"/>
      <c r="F117" s="55"/>
      <c r="G117" s="55"/>
      <c r="H117" s="55"/>
      <c r="I117" s="55"/>
      <c r="J117" s="55"/>
      <c r="K117" s="55"/>
    </row>
    <row r="118" spans="3:11">
      <c r="C118" s="55"/>
      <c r="D118" s="55"/>
      <c r="E118" s="55"/>
      <c r="F118" s="55"/>
      <c r="G118" s="55"/>
      <c r="H118" s="55"/>
      <c r="I118" s="55"/>
      <c r="J118" s="55"/>
      <c r="K118" s="55"/>
    </row>
    <row r="136" spans="3:6" ht="14.4" thickBot="1"/>
    <row r="137" spans="3:6" ht="15" thickBot="1">
      <c r="C137" s="65" t="s">
        <v>137</v>
      </c>
      <c r="D137" s="66"/>
      <c r="E137" s="66"/>
      <c r="F137" s="67"/>
    </row>
    <row r="138" spans="3:6" ht="15" thickBot="1">
      <c r="C138" s="68" t="s">
        <v>138</v>
      </c>
      <c r="D138" s="69" t="s">
        <v>139</v>
      </c>
      <c r="E138" s="69" t="s">
        <v>140</v>
      </c>
      <c r="F138" s="69" t="s">
        <v>141</v>
      </c>
    </row>
    <row r="139" spans="3:6" ht="15" thickBot="1">
      <c r="C139" s="68" t="s">
        <v>142</v>
      </c>
      <c r="D139" s="70"/>
      <c r="E139" s="70"/>
      <c r="F139" s="70"/>
    </row>
    <row r="140" spans="3:6" ht="15" thickBot="1">
      <c r="C140" s="71" t="s">
        <v>143</v>
      </c>
      <c r="D140" s="72"/>
      <c r="E140" s="72"/>
      <c r="F140" s="72"/>
    </row>
    <row r="141" spans="3:6" ht="14.4">
      <c r="C141" s="73" t="s">
        <v>144</v>
      </c>
      <c r="E141" s="74"/>
      <c r="F141" s="74"/>
    </row>
    <row r="142" spans="3:6" ht="15" thickBot="1">
      <c r="C142" s="71" t="s">
        <v>145</v>
      </c>
      <c r="E142" s="75"/>
      <c r="F142" s="75"/>
    </row>
    <row r="143" spans="3:6" ht="14.4">
      <c r="C143" s="73" t="s">
        <v>146</v>
      </c>
      <c r="D143" s="74"/>
      <c r="E143" s="76" t="s">
        <v>147</v>
      </c>
      <c r="F143" s="74"/>
    </row>
    <row r="144" spans="3:6" ht="15" thickBot="1">
      <c r="C144" s="71" t="s">
        <v>148</v>
      </c>
      <c r="D144" s="75"/>
      <c r="E144" s="77"/>
      <c r="F144" s="75"/>
    </row>
    <row r="145" spans="3:6" ht="14.4">
      <c r="C145" s="78" t="s">
        <v>149</v>
      </c>
      <c r="D145" s="79"/>
      <c r="E145" s="79"/>
      <c r="F145" s="79"/>
    </row>
    <row r="146" spans="3:6" ht="14.4">
      <c r="C146" s="2" t="s">
        <v>150</v>
      </c>
      <c r="D146" s="79"/>
      <c r="E146" s="79"/>
      <c r="F146" s="79"/>
    </row>
  </sheetData>
  <mergeCells count="11">
    <mergeCell ref="E141:E142"/>
    <mergeCell ref="F141:F142"/>
    <mergeCell ref="D143:D144"/>
    <mergeCell ref="E143:E144"/>
    <mergeCell ref="F143:F144"/>
    <mergeCell ref="C3:K4"/>
    <mergeCell ref="C6:K6"/>
    <mergeCell ref="C137:F137"/>
    <mergeCell ref="D138:D139"/>
    <mergeCell ref="E138:E139"/>
    <mergeCell ref="F138:F1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56</vt:i4>
      </vt:variant>
    </vt:vector>
  </HeadingPairs>
  <TitlesOfParts>
    <vt:vector size="58" baseType="lpstr">
      <vt:lpstr>Monthly Portfolio</vt:lpstr>
      <vt:lpstr>Half Yearly Portfolio</vt:lpstr>
      <vt:lpstr>XDO_?CLASS_3?34?</vt:lpstr>
      <vt:lpstr>XDO_?FINAL_ISIN?186?</vt:lpstr>
      <vt:lpstr>XDO_?FINAL_ISIN?187?</vt:lpstr>
      <vt:lpstr>XDO_?FINAL_ISIN?188?</vt:lpstr>
      <vt:lpstr>XDO_?FINAL_ISIN?189?</vt:lpstr>
      <vt:lpstr>XDO_?FINAL_ISIN?190?</vt:lpstr>
      <vt:lpstr>XDO_?FINAL_MV?186?</vt:lpstr>
      <vt:lpstr>XDO_?FINAL_MV?187?</vt:lpstr>
      <vt:lpstr>XDO_?FINAL_MV?188?</vt:lpstr>
      <vt:lpstr>XDO_?FINAL_MV?189?</vt:lpstr>
      <vt:lpstr>XDO_?FINAL_MV?190?</vt:lpstr>
      <vt:lpstr>XDO_?FINAL_NAME?186?</vt:lpstr>
      <vt:lpstr>XDO_?FINAL_NAME?187?</vt:lpstr>
      <vt:lpstr>XDO_?FINAL_NAME?188?</vt:lpstr>
      <vt:lpstr>XDO_?FINAL_NAME?189?</vt:lpstr>
      <vt:lpstr>XDO_?FINAL_NAME?190?</vt:lpstr>
      <vt:lpstr>XDO_?FINAL_PER_NET?186?</vt:lpstr>
      <vt:lpstr>XDO_?FINAL_PER_NET?187?</vt:lpstr>
      <vt:lpstr>XDO_?FINAL_PER_NET?188?</vt:lpstr>
      <vt:lpstr>XDO_?FINAL_PER_NET?189?</vt:lpstr>
      <vt:lpstr>XDO_?FINAL_PER_NET?190?</vt:lpstr>
      <vt:lpstr>XDO_?FINAL_QUANTITE?186?</vt:lpstr>
      <vt:lpstr>XDO_?FINAL_QUANTITE?187?</vt:lpstr>
      <vt:lpstr>XDO_?FINAL_QUANTITE?188?</vt:lpstr>
      <vt:lpstr>XDO_?FINAL_QUANTITE?189?</vt:lpstr>
      <vt:lpstr>XDO_?FINAL_QUANTITE?190?</vt:lpstr>
      <vt:lpstr>XDO_?NAMCNAME?34?</vt:lpstr>
      <vt:lpstr>XDO_?NOVAL?186?</vt:lpstr>
      <vt:lpstr>XDO_?NOVAL?187?</vt:lpstr>
      <vt:lpstr>XDO_?NOVAL?188?</vt:lpstr>
      <vt:lpstr>XDO_?NOVAL?189?</vt:lpstr>
      <vt:lpstr>XDO_?NOVAL?190?</vt:lpstr>
      <vt:lpstr>XDO_?NPTF?34?</vt:lpstr>
      <vt:lpstr>XDO_?RATING?186?</vt:lpstr>
      <vt:lpstr>XDO_?RATING?187?</vt:lpstr>
      <vt:lpstr>XDO_?RATING?188?</vt:lpstr>
      <vt:lpstr>XDO_?RATING?189?</vt:lpstr>
      <vt:lpstr>XDO_?RATING?190?</vt:lpstr>
      <vt:lpstr>XDO_?REMARKS?186?</vt:lpstr>
      <vt:lpstr>XDO_?REMARKS?187?</vt:lpstr>
      <vt:lpstr>XDO_?REMARKS?188?</vt:lpstr>
      <vt:lpstr>XDO_?REMARKS?189?</vt:lpstr>
      <vt:lpstr>XDO_?REMARKS?190?</vt:lpstr>
      <vt:lpstr>XDO_?TITL?34?</vt:lpstr>
      <vt:lpstr>XDO_?YTM?186?</vt:lpstr>
      <vt:lpstr>XDO_?YTM?187?</vt:lpstr>
      <vt:lpstr>XDO_?YTM?188?</vt:lpstr>
      <vt:lpstr>XDO_?YTM?189?</vt:lpstr>
      <vt:lpstr>XDO_?YTM?190?</vt:lpstr>
      <vt:lpstr>XDO_GROUP_?G_2?34?</vt:lpstr>
      <vt:lpstr>XDO_GROUP_?G_3?34?</vt:lpstr>
      <vt:lpstr>XDO_GROUP_?G_4?186?</vt:lpstr>
      <vt:lpstr>XDO_GROUP_?G_4?187?</vt:lpstr>
      <vt:lpstr>XDO_GROUP_?G_4?188?</vt:lpstr>
      <vt:lpstr>XDO_GROUP_?G_4?189?</vt:lpstr>
      <vt:lpstr>XDO_GROUP_?G_4?190?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2024-04-08T10:09:27Z</dcterms:created>
  <dcterms:modified xsi:type="dcterms:W3CDTF">2024-04-09T07:37:38Z</dcterms:modified>
</cp:coreProperties>
</file>