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and-Half-Yearly-Portfolio-march-2024\Monthly-Portfolio-31-march-2024\BOBBNPMF_Monthly portfolio_Split Portfolio_31-03-2024\"/>
    </mc:Choice>
  </mc:AlternateContent>
  <xr:revisionPtr revIDLastSave="0" documentId="13_ncr:1_{C1567A15-9A60-426E-930A-CBB8FD227E87}" xr6:coauthVersionLast="47" xr6:coauthVersionMax="47" xr10:uidLastSave="{00000000-0000-0000-0000-000000000000}"/>
  <bookViews>
    <workbookView xWindow="-108" yWindow="-108" windowWidth="23256" windowHeight="12456" xr2:uid="{8BF84EF7-03C3-4C8D-91EB-236A0BB7212E}"/>
  </bookViews>
  <sheets>
    <sheet name="Monthly Portfolio" sheetId="1" r:id="rId1"/>
    <sheet name="Half Yearly Portfolio" sheetId="2" r:id="rId2"/>
  </sheets>
  <externalReferences>
    <externalReference r:id="rId3"/>
    <externalReference r:id="rId4"/>
  </externalReferences>
  <definedNames>
    <definedName name="XDO_?CLASS_3?13?">'Monthly Portfolio'!$C$8:$C$30</definedName>
    <definedName name="XDO_?FINAL_ISIN?73?">'Monthly Portfolio'!$D$10:$D$30</definedName>
    <definedName name="XDO_?FINAL_ISIN?74?">'Monthly Portfolio'!$D$10:$D$71</definedName>
    <definedName name="XDO_?FINAL_ISIN?75?">'Monthly Portfolio'!$D$10:$D$75</definedName>
    <definedName name="XDO_?FINAL_MV?73?">'Monthly Portfolio'!$G$10:$G$30</definedName>
    <definedName name="XDO_?FINAL_MV?74?">'Monthly Portfolio'!$G$10:$G$71</definedName>
    <definedName name="XDO_?FINAL_MV?75?">'Monthly Portfolio'!$G$10:$G$75</definedName>
    <definedName name="XDO_?FINAL_NAME?73?">'Monthly Portfolio'!$C$10:$C$30</definedName>
    <definedName name="XDO_?FINAL_NAME?74?">'Monthly Portfolio'!$C$10:$C$71</definedName>
    <definedName name="XDO_?FINAL_NAME?75?">'Monthly Portfolio'!$C$10:$C$75</definedName>
    <definedName name="XDO_?FINAL_PER_NET?73?">'Monthly Portfolio'!$H$10:$H$30</definedName>
    <definedName name="XDO_?FINAL_PER_NET?74?">'Monthly Portfolio'!$H$10:$H$71</definedName>
    <definedName name="XDO_?FINAL_PER_NET?75?">'Monthly Portfolio'!$H$10:$H$75</definedName>
    <definedName name="XDO_?FINAL_QUANTITE?73?">'Monthly Portfolio'!$F$10:$F$30</definedName>
    <definedName name="XDO_?FINAL_QUANTITE?74?">'Monthly Portfolio'!$F$10:$F$71</definedName>
    <definedName name="XDO_?FINAL_QUANTITE?75?">'Monthly Portfolio'!$F$10:$F$75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'Monthly Portfolio'!#REF!</definedName>
    <definedName name="XDO_?NAMC?14?">[1]IC!#REF!</definedName>
    <definedName name="XDO_?NAMC?15?">[1]FX!#REF!</definedName>
    <definedName name="XDO_?NAMC?16?">[1]MA!#REF!</definedName>
    <definedName name="XDO_?NAMC?17?">[1]VF!#REF!</definedName>
    <definedName name="XDO_?NAMC?18?">[1]GE!#REF!</definedName>
    <definedName name="XDO_?NAMC?19?">[1]SC!#REF!</definedName>
    <definedName name="XDO_?NAMC?2?">[1]FL!#REF!</definedName>
    <definedName name="XDO_?NAMC?20?">[1]NF!#REF!</definedName>
    <definedName name="XDO_?NAMC?21?">[1]IV!#REF!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36?">[2]BC!#REF!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'Monthly Portfolio'!$C$2:$C$30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'Monthly Portfolio'!#REF!</definedName>
    <definedName name="XDO_?NDATE?14?">[1]IC!#REF!</definedName>
    <definedName name="XDO_?NDATE?15?">[1]FX!#REF!</definedName>
    <definedName name="XDO_?NDATE?16?">[1]MA!#REF!</definedName>
    <definedName name="XDO_?NDATE?17?">[1]VF!#REF!</definedName>
    <definedName name="XDO_?NDATE?18?">[1]GE!#REF!</definedName>
    <definedName name="XDO_?NDATE?19?">[1]SC!#REF!</definedName>
    <definedName name="XDO_?NDATE?2?">[1]FL!#REF!</definedName>
    <definedName name="XDO_?NDATE?20?">[1]NF!#REF!</definedName>
    <definedName name="XDO_?NDATE?21?">[1]IV!#REF!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36?">[2]BC!#REF!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'Monthly Portfolio'!#REF!</definedName>
    <definedName name="XDO_?NNPTF?14?">[1]IC!#REF!</definedName>
    <definedName name="XDO_?NNPTF?15?">[1]FX!#REF!</definedName>
    <definedName name="XDO_?NNPTF?16?">[1]MA!#REF!</definedName>
    <definedName name="XDO_?NNPTF?17?">[1]VF!#REF!</definedName>
    <definedName name="XDO_?NNPTF?18?">[1]GE!#REF!</definedName>
    <definedName name="XDO_?NNPTF?19?">[1]SC!#REF!</definedName>
    <definedName name="XDO_?NNPTF?2?">[1]FL!#REF!</definedName>
    <definedName name="XDO_?NNPTF?20?">[1]NF!#REF!</definedName>
    <definedName name="XDO_?NNPTF?21?">[1]IV!#REF!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36?">[2]BC!#REF!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3?">'Monthly Portfolio'!$B$10:$B$30</definedName>
    <definedName name="XDO_?NOVAL?74?">'Monthly Portfolio'!$B$10:$B$71</definedName>
    <definedName name="XDO_?NOVAL?75?">'Monthly Portfolio'!$B$10:$B$75</definedName>
    <definedName name="XDO_?NPTF?13?">'Monthly Portfolio'!$D$2:$D$30</definedName>
    <definedName name="XDO_?RATING?73?">'Monthly Portfolio'!$E$10:$E$30</definedName>
    <definedName name="XDO_?RATING?74?">'Monthly Portfolio'!$E$10:$E$71</definedName>
    <definedName name="XDO_?RATING?75?">'Monthly Portfolio'!$E$10:$E$75</definedName>
    <definedName name="XDO_?REMARKS?73?">'Monthly Portfolio'!$K$10:$K$30</definedName>
    <definedName name="XDO_?REMARKS?74?">'Monthly Portfolio'!$K$10:$K$71</definedName>
    <definedName name="XDO_?REMARKS?75?">'Monthly Portfolio'!$K$10:$K$75</definedName>
    <definedName name="XDO_?TITL?13?">'Monthly Portfolio'!$A$8:$A$30</definedName>
    <definedName name="XDO_?YTM?73?">'Monthly Portfolio'!$I$10:$I$30</definedName>
    <definedName name="XDO_?YTM?74?">'Monthly Portfolio'!$I$10:$I$71</definedName>
    <definedName name="XDO_?YTM?75?">'Monthly Portfolio'!$I$10:$I$75</definedName>
    <definedName name="XDO_GROUP_?G_2?13?">'Monthly Portfolio'!$2:$39</definedName>
    <definedName name="XDO_GROUP_?G_3?13?">'Monthly Portfolio'!$8:$38</definedName>
    <definedName name="XDO_GROUP_?G_4?10?">[1]FL!#REF!</definedName>
    <definedName name="XDO_GROUP_?G_4?101?">[1]GE!#REF!</definedName>
    <definedName name="XDO_GROUP_?G_4?104?">[1]SC!#REF!</definedName>
    <definedName name="XDO_GROUP_?G_4?108?">[1]NF!#REF!</definedName>
    <definedName name="XDO_GROUP_?G_4?111?">[1]IV!#REF!</definedName>
    <definedName name="XDO_GROUP_?G_4?115?">[1]GR!#REF!</definedName>
    <definedName name="XDO_GROUP_?G_4?166?">[1]ON!#REF!</definedName>
    <definedName name="XDO_GROUP_?G_4?21?">[1]NS!#REF!</definedName>
    <definedName name="XDO_GROUP_?G_4?29?">[1]FT!#REF!</definedName>
    <definedName name="XDO_GROUP_?G_4?33?">[1]MC!#REF!</definedName>
    <definedName name="XDO_GROUP_?G_4?43?">[1]TA!#REF!</definedName>
    <definedName name="XDO_GROUP_?G_4?73?">'Monthly Portfolio'!$B$10:$IV$30</definedName>
    <definedName name="XDO_GROUP_?G_4?74?">'Monthly Portfolio'!$B$35:$IV$35</definedName>
    <definedName name="XDO_GROUP_?G_4?75?">'Monthly Portfolio'!#REF!</definedName>
    <definedName name="XDO_GROUP_?G_4?78?">[1]IC!#REF!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2" l="1"/>
  <c r="H80" i="2"/>
  <c r="H78" i="1"/>
</calcChain>
</file>

<file path=xl/sharedStrings.xml><?xml version="1.0" encoding="utf-8"?>
<sst xmlns="http://schemas.openxmlformats.org/spreadsheetml/2006/main" count="419" uniqueCount="188">
  <si>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</si>
  <si>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</si>
  <si>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</si>
  <si>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</si>
  <si>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</si>
  <si>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</si>
  <si>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</si>
  <si>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</si>
  <si>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</si>
  <si>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</si>
  <si>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</si>
  <si>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</si>
  <si>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</si>
  <si>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</si>
  <si>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</si>
  <si>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</si>
  <si>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101313</t>
  </si>
  <si>
    <t>Zomato Ltd.</t>
  </si>
  <si>
    <t>INE758T01015</t>
  </si>
  <si>
    <t>Retailing</t>
  </si>
  <si>
    <t>100005</t>
  </si>
  <si>
    <t>Larsen &amp; Toubro Ltd.</t>
  </si>
  <si>
    <t>INE018A01030</t>
  </si>
  <si>
    <t>Construction</t>
  </si>
  <si>
    <t>100119</t>
  </si>
  <si>
    <t>Tata Motors Ltd.</t>
  </si>
  <si>
    <t>INE155A01022</t>
  </si>
  <si>
    <t>Automobiles</t>
  </si>
  <si>
    <t>100267</t>
  </si>
  <si>
    <t>Oil India Ltd.</t>
  </si>
  <si>
    <t>INE274J01014</t>
  </si>
  <si>
    <t>Oil</t>
  </si>
  <si>
    <t>101617</t>
  </si>
  <si>
    <t>Macrotech Developers Ltd.</t>
  </si>
  <si>
    <t>INE670K01029</t>
  </si>
  <si>
    <t>Realty</t>
  </si>
  <si>
    <t>100112</t>
  </si>
  <si>
    <t>Punjab National Bank</t>
  </si>
  <si>
    <t>INE160A01022</t>
  </si>
  <si>
    <t>Banks</t>
  </si>
  <si>
    <t>100013</t>
  </si>
  <si>
    <t>IndusInd Bank Ltd.</t>
  </si>
  <si>
    <t>INE095A01012</t>
  </si>
  <si>
    <t>100025</t>
  </si>
  <si>
    <t>Nestle India Ltd.</t>
  </si>
  <si>
    <t>INE239A01024</t>
  </si>
  <si>
    <t>Food Products</t>
  </si>
  <si>
    <t>100399</t>
  </si>
  <si>
    <t>Cholamandalam Investment &amp; Finance Co. Ltd.</t>
  </si>
  <si>
    <t>INE121A01024</t>
  </si>
  <si>
    <t>Finance</t>
  </si>
  <si>
    <t>100185</t>
  </si>
  <si>
    <t>Tata Power Company Ltd.</t>
  </si>
  <si>
    <t>INE245A01021</t>
  </si>
  <si>
    <t>Power</t>
  </si>
  <si>
    <t>100182</t>
  </si>
  <si>
    <t>Power Grid Corporation of India Ltd.</t>
  </si>
  <si>
    <t>INE752E01010</t>
  </si>
  <si>
    <t>100127</t>
  </si>
  <si>
    <t>CG Power and Industrial Solutions Ltd.</t>
  </si>
  <si>
    <t>INE067A01029</t>
  </si>
  <si>
    <t>Electrical Equipment</t>
  </si>
  <si>
    <t>100088</t>
  </si>
  <si>
    <t>Bharat Heavy Electricals Ltd.</t>
  </si>
  <si>
    <t>INE257A01026</t>
  </si>
  <si>
    <t>100006</t>
  </si>
  <si>
    <t>HDFC Bank Ltd.</t>
  </si>
  <si>
    <t>INE040A01034</t>
  </si>
  <si>
    <t>100586</t>
  </si>
  <si>
    <t>Ratnamani Metals &amp; Tubes Ltd.</t>
  </si>
  <si>
    <t>INE703B01027</t>
  </si>
  <si>
    <t>Industrial Products</t>
  </si>
  <si>
    <t>101462</t>
  </si>
  <si>
    <t>Vedant Fashions Ltd.</t>
  </si>
  <si>
    <t>INE825V01034</t>
  </si>
  <si>
    <t>100024</t>
  </si>
  <si>
    <t>Axis Bank Ltd.</t>
  </si>
  <si>
    <t>INE238A01034</t>
  </si>
  <si>
    <t>100089</t>
  </si>
  <si>
    <t>Bharat Electronics Ltd.</t>
  </si>
  <si>
    <t>INE263A01024</t>
  </si>
  <si>
    <t>Aerospace &amp; Defense</t>
  </si>
  <si>
    <t>100280</t>
  </si>
  <si>
    <t>TVS Motor Company Ltd.</t>
  </si>
  <si>
    <t>INE494B01023</t>
  </si>
  <si>
    <t>101686</t>
  </si>
  <si>
    <t>Jindal Stainless Ltd.</t>
  </si>
  <si>
    <t>INE220G01021</t>
  </si>
  <si>
    <t>Ferrous Metals</t>
  </si>
  <si>
    <t>101457</t>
  </si>
  <si>
    <t>Motherson Sumi Wiring India Ltd.</t>
  </si>
  <si>
    <t>INE0FS801015</t>
  </si>
  <si>
    <t>Auto Components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</si>
  <si>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</si>
  <si>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</si>
  <si>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</si>
  <si>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</si>
  <si>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</si>
  <si>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</si>
  <si>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</si>
  <si>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</si>
  <si>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</si>
  <si>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</si>
  <si>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</si>
  <si>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</si>
  <si>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</si>
  <si>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</si>
  <si>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</si>
  <si>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</si>
  <si>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</si>
  <si>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</si>
  <si>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</si>
  <si>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</si>
  <si>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</si>
  <si>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</si>
  <si>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204240100</t>
  </si>
  <si>
    <t>TREPS 02-Apr-2024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</si>
  <si>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</si>
  <si>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</si>
  <si>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</si>
  <si>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</si>
  <si>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</si>
  <si>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</si>
  <si>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</si>
  <si>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</si>
  <si>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</si>
  <si>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</si>
  <si>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March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</si>
  <si>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</si>
  <si>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</si>
  <si>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</si>
  <si>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February 29, 2024</t>
  </si>
  <si>
    <t>As on March 31, 2024</t>
  </si>
  <si>
    <t>Regular Plan - IDCW Option</t>
  </si>
  <si>
    <t>Regular Plan - Growth Option</t>
  </si>
  <si>
    <t>Direct Plan - IDCW Option</t>
  </si>
  <si>
    <t>Direct Plan - Growth Option</t>
  </si>
  <si>
    <t>(8) Details of Dividend declared per unit (In Rupees) during the month are as follows</t>
  </si>
  <si>
    <t>Individuals/HUF</t>
  </si>
  <si>
    <t>Others</t>
  </si>
  <si>
    <t>(9) There were no investments made in derivative instruments and no such derivative instrument was squared off/ expired /exercised during the Month ended March 31, 2024. Further there are no investments in derivative instruments as on March 31, 2024.</t>
  </si>
  <si>
    <t>(10) Total Market value of investments in Foreign Securities/American Depositary Receipts/Global Depositary Receipts as at  March 31, 2024 is Rs. Nil.</t>
  </si>
  <si>
    <t>(11)  During the period, the portfolio turnover ratio is  0.07 times.</t>
  </si>
  <si>
    <t>(12)  Details of repo transaction in corporate debt securities for the Month ended March 31, 2024 is Nil.</t>
  </si>
  <si>
    <t>(13)  Investments in debt instruments having structured obligations or credit enhancement features as at March 31, 2024 is Rs. Nil.</t>
  </si>
  <si>
    <t>(14) Investment in Partly paid Debentures during the Month ended  March 31, 2024 and as on  March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</si>
  <si>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</si>
  <si>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</si>
  <si>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</si>
  <si>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</si>
  <si>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</si>
  <si>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March 31, 2024 : Rs. Nil</t>
  </si>
  <si>
    <t xml:space="preserve"> </t>
  </si>
  <si>
    <t>BARODA BNP PARIBAS FOCUSED FUND
An Open ended Equity Scheme investing in maximum 25 stocks across market capitalization (i.e. multi cap stocks)</t>
  </si>
  <si>
    <t>HALF YEARLY PORTFOLIO STATEMENT AS ON MARCH 31, 2024
(Pursuant to the provisions of Regulation 59A of the Securities and Exchange Board of India (Mutual Funds) Regulations, 1996)</t>
  </si>
  <si>
    <t xml:space="preserve">Hedging Positions through Futures as on March 31, 2024: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</si>
  <si>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</si>
  <si>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</si>
  <si>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</si>
  <si>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</si>
  <si>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</si>
  <si>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</si>
  <si>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</si>
  <si>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</si>
  <si>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Half Year ended March 31, 2024 with regard to hedging transactions through futures which have already been squared off/expired specify:</t>
  </si>
  <si>
    <t>Total Number of contracts where futures were bought : 150</t>
  </si>
  <si>
    <t>Total Number of contracts where futures were sold : 150</t>
  </si>
  <si>
    <t>Gross Notional Value of contracts where futures were bought : 1,291.31 lacs</t>
  </si>
  <si>
    <t>Gross Notional Value of contracts where futures were sold: 1,386.71 lacs</t>
  </si>
  <si>
    <t>Net Profit/Loss on all contracts combined :95.39 lacs</t>
  </si>
  <si>
    <t>Other than Hedging Positions through futures as on March 31, 2024:</t>
  </si>
  <si>
    <t>Number of Contracts</t>
  </si>
  <si>
    <t>Total Exposure through Futures(other than hedging positions) is 0.00% age of net assets</t>
  </si>
  <si>
    <t>For the Half Year ended March 31, 2024 with regard to Other than hedging transactions through futures which have already been squared off/expired specify:</t>
  </si>
  <si>
    <t>Total Number of contracts where futures were bought : 25</t>
  </si>
  <si>
    <t>Total Number of contracts where futures were sold : 25</t>
  </si>
  <si>
    <t>Gross Notional Value of contracts where futures were bought : 220.37 lacs</t>
  </si>
  <si>
    <t>Gross Notional Value of contracts where futures were sold: 216.62 lacs</t>
  </si>
  <si>
    <t>Net Profit/Loss on all contracts combined : -3.75 lacs</t>
  </si>
  <si>
    <t xml:space="preserve">* Negative sign denotes Short position </t>
  </si>
  <si>
    <t>As on September 29, 2023</t>
  </si>
  <si>
    <t>(8) Details of Dividend declared per unit (In Rupees) during the half year are as follows</t>
  </si>
  <si>
    <t>(9) There were no investments in derivative instruments as on March 31, 2024. </t>
  </si>
  <si>
    <t>(11)  During the period, the portfolio turnover ratio is  0.65 times.</t>
  </si>
  <si>
    <t>(12)  Details of repo transaction in corporate debt securities for the Half Year ended March 31, 2024 is Nil.</t>
  </si>
  <si>
    <t>(14) Investment in Partly paid Debentures during the Half Yearly ended March 31, 2024 and as on  March 31, 2024 is Rs. Nil.</t>
  </si>
  <si>
    <t>during the half year there were no cases of deviation from valuation agency price</t>
  </si>
  <si>
    <t>(16) Transactions in Credit Default Swaps during half year ended  March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</si>
</sst>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  <font>
      <b/>
      <sz val="16"/>
      <color theme="1"/>
      <name val="Franklin Gothic Book"/>
      <family val="2"/>
    </font>
    <font>
      <sz val="1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4" borderId="19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13" fillId="5" borderId="25" xfId="0" applyFont="1" applyFill="1" applyBorder="1" applyAlignment="1">
      <alignment horizontal="center" wrapText="1"/>
    </xf>
    <xf numFmtId="0" fontId="13" fillId="5" borderId="26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 wrapText="1"/>
    </xf>
    <xf numFmtId="0" fontId="10" fillId="2" borderId="0" xfId="0" applyFont="1" applyFill="1"/>
    <xf numFmtId="165" fontId="10" fillId="2" borderId="0" xfId="5" applyNumberFormat="1" applyFont="1" applyFill="1" applyBorder="1"/>
    <xf numFmtId="165" fontId="3" fillId="0" borderId="0" xfId="1" applyNumberFormat="1" applyFont="1" applyBorder="1"/>
    <xf numFmtId="164" fontId="6" fillId="0" borderId="0" xfId="1" applyFont="1" applyBorder="1" applyAlignment="1">
      <alignment horizontal="right"/>
    </xf>
    <xf numFmtId="164" fontId="3" fillId="0" borderId="0" xfId="1" applyFont="1" applyBorder="1"/>
    <xf numFmtId="0" fontId="10" fillId="6" borderId="0" xfId="0" applyFont="1" applyFill="1"/>
    <xf numFmtId="0" fontId="3" fillId="3" borderId="0" xfId="0" applyFont="1" applyFill="1"/>
    <xf numFmtId="4" fontId="3" fillId="3" borderId="0" xfId="0" applyNumberFormat="1" applyFont="1" applyFill="1"/>
    <xf numFmtId="0" fontId="6" fillId="3" borderId="0" xfId="0" applyFont="1" applyFill="1"/>
    <xf numFmtId="0" fontId="10" fillId="6" borderId="28" xfId="0" applyFont="1" applyFill="1" applyBorder="1"/>
    <xf numFmtId="0" fontId="10" fillId="6" borderId="13" xfId="0" applyFont="1" applyFill="1" applyBorder="1"/>
    <xf numFmtId="0" fontId="10" fillId="0" borderId="28" xfId="0" applyFont="1" applyBorder="1" applyAlignment="1">
      <alignment horizontal="right"/>
    </xf>
    <xf numFmtId="0" fontId="10" fillId="6" borderId="28" xfId="0" applyFont="1" applyFill="1" applyBorder="1" applyAlignment="1">
      <alignment horizontal="right"/>
    </xf>
    <xf numFmtId="0" fontId="10" fillId="6" borderId="13" xfId="0" applyFont="1" applyFill="1" applyBorder="1" applyAlignment="1">
      <alignment horizontal="right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4" fillId="6" borderId="0" xfId="0" applyFont="1" applyFill="1"/>
    <xf numFmtId="164" fontId="10" fillId="6" borderId="0" xfId="1" applyFont="1" applyFill="1" applyBorder="1" applyAlignment="1">
      <alignment horizontal="center"/>
    </xf>
    <xf numFmtId="164" fontId="10" fillId="6" borderId="0" xfId="1" applyFont="1" applyFill="1" applyAlignment="1">
      <alignment horizontal="center"/>
    </xf>
    <xf numFmtId="0" fontId="14" fillId="0" borderId="0" xfId="0" applyFont="1"/>
    <xf numFmtId="164" fontId="10" fillId="6" borderId="0" xfId="0" applyNumberFormat="1" applyFont="1" applyFill="1" applyAlignment="1">
      <alignment horizontal="center"/>
    </xf>
    <xf numFmtId="164" fontId="3" fillId="3" borderId="0" xfId="1" applyFont="1" applyFill="1"/>
    <xf numFmtId="4" fontId="10" fillId="6" borderId="0" xfId="0" applyNumberFormat="1" applyFont="1" applyFill="1"/>
    <xf numFmtId="0" fontId="10" fillId="0" borderId="0" xfId="0" applyFont="1"/>
    <xf numFmtId="164" fontId="3" fillId="3" borderId="0" xfId="0" applyNumberFormat="1" applyFont="1" applyFill="1"/>
  </cellXfs>
  <cellStyles count="6">
    <cellStyle name="Comma" xfId="1" builtinId="3"/>
    <cellStyle name="Comma 2" xfId="5" xr:uid="{0F95F87A-8CD6-4126-94D4-5CE2C68D9D07}"/>
    <cellStyle name="Hyperlink" xfId="2" builtinId="8"/>
    <cellStyle name="Normal" xfId="0" builtinId="0"/>
    <cellStyle name="Normal 2" xfId="4" xr:uid="{75441FAD-36F2-4A8F-A759-E2AEAD84405A}"/>
    <cellStyle name="Style 1" xfId="3" xr:uid="{42C53903-E139-4731-8A96-C667EFBC0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4</xdr:col>
      <xdr:colOff>1532975</xdr:colOff>
      <xdr:row>128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DDDD8-29C3-40F3-96DE-D45ED573A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0086320"/>
          <a:ext cx="7453715" cy="2769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4</xdr:col>
      <xdr:colOff>1532975</xdr:colOff>
      <xdr:row>161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6A448-C283-441E-8FA4-7C039F40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0086320"/>
          <a:ext cx="7453715" cy="2769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BOBBNPMF__Monthly%20portfolio%20Report__31-0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Working%20Monthly%20portfolio%2031-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BC10-59EA-47AB-96B9-DF711EB12DDF}">
  <sheetPr codeName="Sheet113"/>
  <dimension ref="A1:BC117"/>
  <sheetViews>
    <sheetView showGridLines="0" tabSelected="1" zoomScale="90" zoomScaleNormal="90" workbookViewId="0">
      <pane ySplit="6" topLeftCell="A7" activePane="bottomLeft" state="frozen"/>
      <selection activeCell="G82" sqref="G82"/>
      <selection pane="bottomLeft" activeCell="J112" sqref="J112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45382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2700000</v>
      </c>
      <c r="G10" s="34">
        <v>4916.7</v>
      </c>
      <c r="H10" s="34">
        <v>8.32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110000</v>
      </c>
      <c r="G11" s="34">
        <v>4140.29</v>
      </c>
      <c r="H11" s="34">
        <v>7.01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350000</v>
      </c>
      <c r="G12" s="34">
        <v>3474.8</v>
      </c>
      <c r="H12" s="34">
        <v>5.88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575000</v>
      </c>
      <c r="G13" s="34">
        <v>3451.44</v>
      </c>
      <c r="H13" s="34">
        <v>5.84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35</v>
      </c>
      <c r="F14" s="33">
        <v>300000</v>
      </c>
      <c r="G14" s="34">
        <v>3407.55</v>
      </c>
      <c r="H14" s="34">
        <v>5.77</v>
      </c>
      <c r="I14" s="35"/>
      <c r="J14" s="35"/>
      <c r="K14" s="36"/>
    </row>
    <row r="15" spans="1:55">
      <c r="B15" s="1" t="s">
        <v>36</v>
      </c>
      <c r="C15" s="21" t="s">
        <v>37</v>
      </c>
      <c r="D15" s="31" t="s">
        <v>38</v>
      </c>
      <c r="E15" s="32" t="s">
        <v>39</v>
      </c>
      <c r="F15" s="33">
        <v>2650000</v>
      </c>
      <c r="G15" s="34">
        <v>3296.6</v>
      </c>
      <c r="H15" s="34">
        <v>5.58</v>
      </c>
      <c r="I15" s="35"/>
      <c r="J15" s="35"/>
      <c r="K15" s="36"/>
    </row>
    <row r="16" spans="1:55">
      <c r="B16" s="1" t="s">
        <v>40</v>
      </c>
      <c r="C16" s="21" t="s">
        <v>41</v>
      </c>
      <c r="D16" s="31" t="s">
        <v>42</v>
      </c>
      <c r="E16" s="32" t="s">
        <v>39</v>
      </c>
      <c r="F16" s="33">
        <v>200000</v>
      </c>
      <c r="G16" s="34">
        <v>3106</v>
      </c>
      <c r="H16" s="34">
        <v>5.26</v>
      </c>
      <c r="I16" s="35"/>
      <c r="J16" s="35"/>
      <c r="K16" s="36"/>
    </row>
    <row r="17" spans="2:11">
      <c r="B17" s="1" t="s">
        <v>43</v>
      </c>
      <c r="C17" s="21" t="s">
        <v>44</v>
      </c>
      <c r="D17" s="31" t="s">
        <v>45</v>
      </c>
      <c r="E17" s="32" t="s">
        <v>46</v>
      </c>
      <c r="F17" s="33">
        <v>115000</v>
      </c>
      <c r="G17" s="34">
        <v>3015.7</v>
      </c>
      <c r="H17" s="34">
        <v>5.1100000000000003</v>
      </c>
      <c r="I17" s="35"/>
      <c r="J17" s="35"/>
      <c r="K17" s="36"/>
    </row>
    <row r="18" spans="2:11">
      <c r="B18" s="1" t="s">
        <v>47</v>
      </c>
      <c r="C18" s="21" t="s">
        <v>48</v>
      </c>
      <c r="D18" s="31" t="s">
        <v>49</v>
      </c>
      <c r="E18" s="32" t="s">
        <v>50</v>
      </c>
      <c r="F18" s="33">
        <v>250000</v>
      </c>
      <c r="G18" s="34">
        <v>2891.5</v>
      </c>
      <c r="H18" s="34">
        <v>4.9000000000000004</v>
      </c>
      <c r="I18" s="35"/>
      <c r="J18" s="35"/>
      <c r="K18" s="36"/>
    </row>
    <row r="19" spans="2:11">
      <c r="B19" s="1" t="s">
        <v>51</v>
      </c>
      <c r="C19" s="21" t="s">
        <v>52</v>
      </c>
      <c r="D19" s="31" t="s">
        <v>53</v>
      </c>
      <c r="E19" s="32" t="s">
        <v>54</v>
      </c>
      <c r="F19" s="33">
        <v>700000</v>
      </c>
      <c r="G19" s="34">
        <v>2759.4</v>
      </c>
      <c r="H19" s="34">
        <v>4.67</v>
      </c>
      <c r="I19" s="35"/>
      <c r="J19" s="35"/>
      <c r="K19" s="36"/>
    </row>
    <row r="20" spans="2:11">
      <c r="B20" s="1" t="s">
        <v>55</v>
      </c>
      <c r="C20" s="21" t="s">
        <v>56</v>
      </c>
      <c r="D20" s="31" t="s">
        <v>57</v>
      </c>
      <c r="E20" s="32" t="s">
        <v>54</v>
      </c>
      <c r="F20" s="33">
        <v>900000</v>
      </c>
      <c r="G20" s="34">
        <v>2492.1</v>
      </c>
      <c r="H20" s="34">
        <v>4.22</v>
      </c>
      <c r="I20" s="35"/>
      <c r="J20" s="35"/>
      <c r="K20" s="36"/>
    </row>
    <row r="21" spans="2:11">
      <c r="B21" s="1" t="s">
        <v>58</v>
      </c>
      <c r="C21" s="21" t="s">
        <v>59</v>
      </c>
      <c r="D21" s="31" t="s">
        <v>60</v>
      </c>
      <c r="E21" s="32" t="s">
        <v>61</v>
      </c>
      <c r="F21" s="33">
        <v>424000</v>
      </c>
      <c r="G21" s="34">
        <v>2293.42</v>
      </c>
      <c r="H21" s="34">
        <v>3.88</v>
      </c>
      <c r="I21" s="35"/>
      <c r="J21" s="35"/>
      <c r="K21" s="36"/>
    </row>
    <row r="22" spans="2:11">
      <c r="B22" s="1" t="s">
        <v>62</v>
      </c>
      <c r="C22" s="21" t="s">
        <v>63</v>
      </c>
      <c r="D22" s="31" t="s">
        <v>64</v>
      </c>
      <c r="E22" s="32" t="s">
        <v>61</v>
      </c>
      <c r="F22" s="33">
        <v>900000</v>
      </c>
      <c r="G22" s="34">
        <v>2225.6999999999998</v>
      </c>
      <c r="H22" s="34">
        <v>3.77</v>
      </c>
      <c r="I22" s="35"/>
      <c r="J22" s="35"/>
      <c r="K22" s="36"/>
    </row>
    <row r="23" spans="2:11">
      <c r="B23" s="1" t="s">
        <v>65</v>
      </c>
      <c r="C23" s="21" t="s">
        <v>66</v>
      </c>
      <c r="D23" s="31" t="s">
        <v>67</v>
      </c>
      <c r="E23" s="32" t="s">
        <v>39</v>
      </c>
      <c r="F23" s="33">
        <v>150000</v>
      </c>
      <c r="G23" s="34">
        <v>2171.85</v>
      </c>
      <c r="H23" s="34">
        <v>3.68</v>
      </c>
      <c r="I23" s="35"/>
      <c r="J23" s="35"/>
      <c r="K23" s="36"/>
    </row>
    <row r="24" spans="2:11">
      <c r="B24" s="1" t="s">
        <v>68</v>
      </c>
      <c r="C24" s="21" t="s">
        <v>69</v>
      </c>
      <c r="D24" s="31" t="s">
        <v>70</v>
      </c>
      <c r="E24" s="32" t="s">
        <v>71</v>
      </c>
      <c r="F24" s="33">
        <v>70000</v>
      </c>
      <c r="G24" s="34">
        <v>1955.94</v>
      </c>
      <c r="H24" s="34">
        <v>3.31</v>
      </c>
      <c r="I24" s="35"/>
      <c r="J24" s="35"/>
      <c r="K24" s="36"/>
    </row>
    <row r="25" spans="2:11">
      <c r="B25" s="1" t="s">
        <v>72</v>
      </c>
      <c r="C25" s="21" t="s">
        <v>73</v>
      </c>
      <c r="D25" s="31" t="s">
        <v>74</v>
      </c>
      <c r="E25" s="32" t="s">
        <v>19</v>
      </c>
      <c r="F25" s="33">
        <v>200000</v>
      </c>
      <c r="G25" s="34">
        <v>1853</v>
      </c>
      <c r="H25" s="34">
        <v>3.14</v>
      </c>
      <c r="I25" s="35"/>
      <c r="J25" s="35"/>
      <c r="K25" s="36"/>
    </row>
    <row r="26" spans="2:11">
      <c r="B26" s="1" t="s">
        <v>75</v>
      </c>
      <c r="C26" s="21" t="s">
        <v>76</v>
      </c>
      <c r="D26" s="31" t="s">
        <v>77</v>
      </c>
      <c r="E26" s="32" t="s">
        <v>39</v>
      </c>
      <c r="F26" s="33">
        <v>175000</v>
      </c>
      <c r="G26" s="34">
        <v>1832.6</v>
      </c>
      <c r="H26" s="34">
        <v>3.1</v>
      </c>
      <c r="I26" s="35"/>
      <c r="J26" s="35"/>
      <c r="K26" s="36"/>
    </row>
    <row r="27" spans="2:11">
      <c r="B27" s="1" t="s">
        <v>78</v>
      </c>
      <c r="C27" s="21" t="s">
        <v>79</v>
      </c>
      <c r="D27" s="31" t="s">
        <v>80</v>
      </c>
      <c r="E27" s="32" t="s">
        <v>81</v>
      </c>
      <c r="F27" s="33">
        <v>850000</v>
      </c>
      <c r="G27" s="34">
        <v>1712.75</v>
      </c>
      <c r="H27" s="34">
        <v>2.9</v>
      </c>
      <c r="I27" s="35"/>
      <c r="J27" s="35"/>
      <c r="K27" s="36"/>
    </row>
    <row r="28" spans="2:11">
      <c r="B28" s="1" t="s">
        <v>82</v>
      </c>
      <c r="C28" s="21" t="s">
        <v>83</v>
      </c>
      <c r="D28" s="31" t="s">
        <v>84</v>
      </c>
      <c r="E28" s="32" t="s">
        <v>27</v>
      </c>
      <c r="F28" s="33">
        <v>75000</v>
      </c>
      <c r="G28" s="34">
        <v>1613.89</v>
      </c>
      <c r="H28" s="34">
        <v>2.73</v>
      </c>
      <c r="I28" s="35"/>
      <c r="J28" s="35"/>
      <c r="K28" s="36"/>
    </row>
    <row r="29" spans="2:11">
      <c r="B29" s="1" t="s">
        <v>85</v>
      </c>
      <c r="C29" s="21" t="s">
        <v>86</v>
      </c>
      <c r="D29" s="31" t="s">
        <v>87</v>
      </c>
      <c r="E29" s="32" t="s">
        <v>88</v>
      </c>
      <c r="F29" s="33">
        <v>225000</v>
      </c>
      <c r="G29" s="34">
        <v>1562.51</v>
      </c>
      <c r="H29" s="34">
        <v>2.65</v>
      </c>
      <c r="I29" s="35"/>
      <c r="J29" s="35"/>
      <c r="K29" s="36"/>
    </row>
    <row r="30" spans="2:11">
      <c r="B30" s="1" t="s">
        <v>89</v>
      </c>
      <c r="C30" s="21" t="s">
        <v>90</v>
      </c>
      <c r="D30" s="31" t="s">
        <v>91</v>
      </c>
      <c r="E30" s="32" t="s">
        <v>92</v>
      </c>
      <c r="F30" s="33">
        <v>2250000</v>
      </c>
      <c r="G30" s="34">
        <v>1487.25</v>
      </c>
      <c r="H30" s="34">
        <v>2.52</v>
      </c>
      <c r="I30" s="35"/>
      <c r="J30" s="35"/>
      <c r="K30" s="36"/>
    </row>
    <row r="31" spans="2:11">
      <c r="C31" s="30" t="s">
        <v>93</v>
      </c>
      <c r="D31" s="31"/>
      <c r="E31" s="32"/>
      <c r="F31" s="33"/>
      <c r="G31" s="38">
        <v>55660.99</v>
      </c>
      <c r="H31" s="38">
        <v>94.24</v>
      </c>
      <c r="I31" s="35"/>
      <c r="J31" s="35"/>
      <c r="K31" s="36"/>
    </row>
    <row r="32" spans="2:11">
      <c r="C32" s="21"/>
      <c r="D32" s="31"/>
      <c r="E32" s="32"/>
      <c r="F32" s="33"/>
      <c r="G32" s="34"/>
      <c r="H32" s="34"/>
      <c r="I32" s="35"/>
      <c r="J32" s="35"/>
      <c r="K32" s="36"/>
    </row>
    <row r="33" spans="3:11">
      <c r="C33" s="30" t="s">
        <v>94</v>
      </c>
      <c r="D33" s="31"/>
      <c r="E33" s="32"/>
      <c r="F33" s="33"/>
      <c r="G33" s="34" t="s">
        <v>95</v>
      </c>
      <c r="H33" s="34" t="s">
        <v>95</v>
      </c>
      <c r="I33" s="35"/>
      <c r="J33" s="35"/>
      <c r="K33" s="36"/>
    </row>
    <row r="34" spans="3:11">
      <c r="C34" s="21"/>
      <c r="D34" s="31"/>
      <c r="E34" s="32"/>
      <c r="F34" s="33"/>
      <c r="G34" s="34"/>
      <c r="H34" s="34"/>
      <c r="I34" s="35"/>
      <c r="J34" s="35"/>
      <c r="K34" s="36"/>
    </row>
    <row r="35" spans="3:11">
      <c r="C35" s="30" t="s">
        <v>96</v>
      </c>
      <c r="D35" s="31"/>
      <c r="E35" s="32"/>
      <c r="F35" s="33"/>
      <c r="G35" s="34" t="s">
        <v>95</v>
      </c>
      <c r="H35" s="34" t="s">
        <v>95</v>
      </c>
      <c r="I35" s="35"/>
      <c r="J35" s="35"/>
      <c r="K35" s="36"/>
    </row>
    <row r="36" spans="3:11">
      <c r="C36" s="21"/>
      <c r="D36" s="31"/>
      <c r="E36" s="32"/>
      <c r="F36" s="33"/>
      <c r="G36" s="34"/>
      <c r="H36" s="34"/>
      <c r="I36" s="35"/>
      <c r="J36" s="35"/>
      <c r="K36" s="36"/>
    </row>
    <row r="37" spans="3:11">
      <c r="C37" s="30" t="s">
        <v>97</v>
      </c>
      <c r="D37" s="31"/>
      <c r="E37" s="32"/>
      <c r="F37" s="33"/>
      <c r="G37" s="34"/>
      <c r="H37" s="34"/>
      <c r="I37" s="35"/>
      <c r="J37" s="35"/>
      <c r="K37" s="36"/>
    </row>
    <row r="38" spans="3:11">
      <c r="C38" s="21"/>
      <c r="D38" s="31"/>
      <c r="E38" s="32"/>
      <c r="F38" s="33"/>
      <c r="G38" s="34"/>
      <c r="H38" s="34"/>
      <c r="I38" s="35"/>
      <c r="J38" s="35"/>
      <c r="K38" s="36"/>
    </row>
    <row r="39" spans="3:11">
      <c r="C39" s="30" t="s">
        <v>98</v>
      </c>
      <c r="D39" s="31"/>
      <c r="E39" s="32"/>
      <c r="F39" s="33"/>
      <c r="G39" s="34" t="s">
        <v>95</v>
      </c>
      <c r="H39" s="34" t="s">
        <v>95</v>
      </c>
      <c r="I39" s="35"/>
      <c r="J39" s="35"/>
      <c r="K39" s="36"/>
    </row>
    <row r="40" spans="3:11">
      <c r="C40" s="21"/>
      <c r="D40" s="31"/>
      <c r="E40" s="32"/>
      <c r="F40" s="33"/>
      <c r="G40" s="34"/>
      <c r="H40" s="34"/>
      <c r="I40" s="35"/>
      <c r="J40" s="35"/>
      <c r="K40" s="36"/>
    </row>
    <row r="41" spans="3:11">
      <c r="C41" s="30" t="s">
        <v>99</v>
      </c>
      <c r="D41" s="31"/>
      <c r="E41" s="32"/>
      <c r="F41" s="33"/>
      <c r="G41" s="34" t="s">
        <v>95</v>
      </c>
      <c r="H41" s="34" t="s">
        <v>95</v>
      </c>
      <c r="I41" s="35"/>
      <c r="J41" s="35"/>
      <c r="K41" s="36"/>
    </row>
    <row r="42" spans="3:11">
      <c r="C42" s="21"/>
      <c r="D42" s="31"/>
      <c r="E42" s="32"/>
      <c r="F42" s="33"/>
      <c r="G42" s="34"/>
      <c r="H42" s="34"/>
      <c r="I42" s="35"/>
      <c r="J42" s="35"/>
      <c r="K42" s="36"/>
    </row>
    <row r="43" spans="3:11">
      <c r="C43" s="30" t="s">
        <v>100</v>
      </c>
      <c r="D43" s="31"/>
      <c r="E43" s="32"/>
      <c r="F43" s="33"/>
      <c r="G43" s="34" t="s">
        <v>95</v>
      </c>
      <c r="H43" s="34" t="s">
        <v>95</v>
      </c>
      <c r="I43" s="35"/>
      <c r="J43" s="35"/>
      <c r="K43" s="36"/>
    </row>
    <row r="44" spans="3:11">
      <c r="C44" s="21"/>
      <c r="D44" s="31"/>
      <c r="E44" s="32"/>
      <c r="F44" s="33"/>
      <c r="G44" s="34"/>
      <c r="H44" s="34"/>
      <c r="I44" s="35"/>
      <c r="J44" s="35"/>
      <c r="K44" s="36"/>
    </row>
    <row r="45" spans="3:11">
      <c r="C45" s="30" t="s">
        <v>101</v>
      </c>
      <c r="D45" s="31"/>
      <c r="E45" s="32"/>
      <c r="F45" s="33"/>
      <c r="G45" s="34" t="s">
        <v>95</v>
      </c>
      <c r="H45" s="34" t="s">
        <v>95</v>
      </c>
      <c r="I45" s="35"/>
      <c r="J45" s="35"/>
      <c r="K45" s="36"/>
    </row>
    <row r="46" spans="3:11">
      <c r="C46" s="21"/>
      <c r="D46" s="31"/>
      <c r="E46" s="32"/>
      <c r="F46" s="33"/>
      <c r="G46" s="34"/>
      <c r="H46" s="34"/>
      <c r="I46" s="35"/>
      <c r="J46" s="35"/>
      <c r="K46" s="36"/>
    </row>
    <row r="47" spans="3:11">
      <c r="C47" s="30" t="s">
        <v>102</v>
      </c>
      <c r="D47" s="31"/>
      <c r="E47" s="32"/>
      <c r="F47" s="33"/>
      <c r="G47" s="34" t="s">
        <v>95</v>
      </c>
      <c r="H47" s="34" t="s">
        <v>95</v>
      </c>
      <c r="I47" s="35"/>
      <c r="J47" s="35"/>
      <c r="K47" s="36"/>
    </row>
    <row r="48" spans="3:11">
      <c r="C48" s="21"/>
      <c r="D48" s="31"/>
      <c r="E48" s="32"/>
      <c r="F48" s="33"/>
      <c r="G48" s="34"/>
      <c r="H48" s="34"/>
      <c r="I48" s="35"/>
      <c r="J48" s="35"/>
      <c r="K48" s="36"/>
    </row>
    <row r="49" spans="1:11">
      <c r="C49" s="30" t="s">
        <v>103</v>
      </c>
      <c r="D49" s="31"/>
      <c r="E49" s="32"/>
      <c r="F49" s="33"/>
      <c r="G49" s="34"/>
      <c r="H49" s="34"/>
      <c r="I49" s="35"/>
      <c r="J49" s="35"/>
      <c r="K49" s="36"/>
    </row>
    <row r="50" spans="1:11">
      <c r="C50" s="21"/>
      <c r="D50" s="31"/>
      <c r="E50" s="32"/>
      <c r="F50" s="33"/>
      <c r="G50" s="34"/>
      <c r="H50" s="34"/>
      <c r="I50" s="35"/>
      <c r="J50" s="35"/>
      <c r="K50" s="36"/>
    </row>
    <row r="51" spans="1:11">
      <c r="C51" s="30" t="s">
        <v>104</v>
      </c>
      <c r="D51" s="31"/>
      <c r="E51" s="32"/>
      <c r="F51" s="33"/>
      <c r="G51" s="34" t="s">
        <v>95</v>
      </c>
      <c r="H51" s="34" t="s">
        <v>95</v>
      </c>
      <c r="I51" s="35"/>
      <c r="J51" s="35"/>
      <c r="K51" s="36"/>
    </row>
    <row r="52" spans="1:11">
      <c r="C52" s="21"/>
      <c r="D52" s="31"/>
      <c r="E52" s="32"/>
      <c r="F52" s="33"/>
      <c r="G52" s="34"/>
      <c r="H52" s="34"/>
      <c r="I52" s="35"/>
      <c r="J52" s="35"/>
      <c r="K52" s="36"/>
    </row>
    <row r="53" spans="1:11">
      <c r="C53" s="30" t="s">
        <v>105</v>
      </c>
      <c r="D53" s="31"/>
      <c r="E53" s="32"/>
      <c r="F53" s="33"/>
      <c r="G53" s="34" t="s">
        <v>95</v>
      </c>
      <c r="H53" s="34" t="s">
        <v>95</v>
      </c>
      <c r="I53" s="35"/>
      <c r="J53" s="35"/>
      <c r="K53" s="36"/>
    </row>
    <row r="54" spans="1:11">
      <c r="C54" s="21"/>
      <c r="D54" s="31"/>
      <c r="E54" s="32"/>
      <c r="F54" s="33"/>
      <c r="G54" s="34"/>
      <c r="H54" s="34"/>
      <c r="I54" s="35"/>
      <c r="J54" s="35"/>
      <c r="K54" s="36"/>
    </row>
    <row r="55" spans="1:11">
      <c r="C55" s="30" t="s">
        <v>106</v>
      </c>
      <c r="D55" s="31"/>
      <c r="E55" s="32"/>
      <c r="F55" s="33"/>
      <c r="G55" s="34" t="s">
        <v>95</v>
      </c>
      <c r="H55" s="34" t="s">
        <v>95</v>
      </c>
      <c r="I55" s="35"/>
      <c r="J55" s="35"/>
      <c r="K55" s="36"/>
    </row>
    <row r="56" spans="1:11">
      <c r="C56" s="21"/>
      <c r="D56" s="31"/>
      <c r="E56" s="32"/>
      <c r="F56" s="33"/>
      <c r="G56" s="34"/>
      <c r="H56" s="34"/>
      <c r="I56" s="35"/>
      <c r="J56" s="35"/>
      <c r="K56" s="36"/>
    </row>
    <row r="57" spans="1:11">
      <c r="C57" s="30" t="s">
        <v>107</v>
      </c>
      <c r="D57" s="31"/>
      <c r="E57" s="32"/>
      <c r="F57" s="33"/>
      <c r="G57" s="34" t="s">
        <v>95</v>
      </c>
      <c r="H57" s="34" t="s">
        <v>95</v>
      </c>
      <c r="I57" s="35"/>
      <c r="J57" s="35"/>
      <c r="K57" s="36"/>
    </row>
    <row r="58" spans="1:11">
      <c r="C58" s="21"/>
      <c r="D58" s="31"/>
      <c r="E58" s="32"/>
      <c r="F58" s="33"/>
      <c r="G58" s="34"/>
      <c r="H58" s="34"/>
      <c r="I58" s="35"/>
      <c r="J58" s="35"/>
      <c r="K58" s="36"/>
    </row>
    <row r="59" spans="1:11">
      <c r="A59" s="28"/>
      <c r="B59" s="29"/>
      <c r="C59" s="30" t="s">
        <v>108</v>
      </c>
      <c r="D59" s="31"/>
      <c r="E59" s="32"/>
      <c r="F59" s="33"/>
      <c r="G59" s="34"/>
      <c r="H59" s="34"/>
      <c r="I59" s="35"/>
      <c r="J59" s="35"/>
      <c r="K59" s="36"/>
    </row>
    <row r="60" spans="1:11">
      <c r="A60" s="29"/>
      <c r="B60" s="29"/>
      <c r="C60" s="30" t="s">
        <v>109</v>
      </c>
      <c r="D60" s="31"/>
      <c r="E60" s="32"/>
      <c r="F60" s="33"/>
      <c r="G60" s="34" t="s">
        <v>95</v>
      </c>
      <c r="H60" s="34" t="s">
        <v>95</v>
      </c>
      <c r="I60" s="35"/>
      <c r="J60" s="35"/>
      <c r="K60" s="36"/>
    </row>
    <row r="61" spans="1:11">
      <c r="A61" s="29"/>
      <c r="B61" s="29"/>
      <c r="C61" s="30"/>
      <c r="D61" s="31"/>
      <c r="E61" s="32"/>
      <c r="F61" s="33"/>
      <c r="G61" s="34"/>
      <c r="H61" s="34"/>
      <c r="I61" s="35"/>
      <c r="J61" s="35"/>
      <c r="K61" s="36"/>
    </row>
    <row r="62" spans="1:11">
      <c r="A62" s="29"/>
      <c r="B62" s="29"/>
      <c r="C62" s="30" t="s">
        <v>110</v>
      </c>
      <c r="D62" s="31"/>
      <c r="E62" s="32"/>
      <c r="F62" s="33"/>
      <c r="G62" s="34" t="s">
        <v>95</v>
      </c>
      <c r="H62" s="34" t="s">
        <v>95</v>
      </c>
      <c r="I62" s="35"/>
      <c r="J62" s="35"/>
      <c r="K62" s="36"/>
    </row>
    <row r="63" spans="1:11">
      <c r="A63" s="29"/>
      <c r="B63" s="29"/>
      <c r="C63" s="30"/>
      <c r="D63" s="31"/>
      <c r="E63" s="32"/>
      <c r="F63" s="33"/>
      <c r="G63" s="34"/>
      <c r="H63" s="34"/>
      <c r="I63" s="35"/>
      <c r="J63" s="35"/>
      <c r="K63" s="36"/>
    </row>
    <row r="64" spans="1:11">
      <c r="A64" s="29"/>
      <c r="B64" s="29"/>
      <c r="C64" s="30" t="s">
        <v>111</v>
      </c>
      <c r="D64" s="31"/>
      <c r="E64" s="32"/>
      <c r="F64" s="33"/>
      <c r="G64" s="34" t="s">
        <v>95</v>
      </c>
      <c r="H64" s="34" t="s">
        <v>95</v>
      </c>
      <c r="I64" s="35"/>
      <c r="J64" s="35"/>
      <c r="K64" s="36"/>
    </row>
    <row r="65" spans="1:11">
      <c r="A65" s="29"/>
      <c r="B65" s="29"/>
      <c r="C65" s="30"/>
      <c r="D65" s="31"/>
      <c r="E65" s="32"/>
      <c r="F65" s="33"/>
      <c r="G65" s="34"/>
      <c r="H65" s="34"/>
      <c r="I65" s="35"/>
      <c r="J65" s="35"/>
      <c r="K65" s="36"/>
    </row>
    <row r="66" spans="1:11">
      <c r="A66" s="29"/>
      <c r="B66" s="29"/>
      <c r="C66" s="30" t="s">
        <v>112</v>
      </c>
      <c r="D66" s="31"/>
      <c r="E66" s="32"/>
      <c r="F66" s="33"/>
      <c r="G66" s="34" t="s">
        <v>95</v>
      </c>
      <c r="H66" s="34" t="s">
        <v>95</v>
      </c>
      <c r="I66" s="35"/>
      <c r="J66" s="35"/>
      <c r="K66" s="36"/>
    </row>
    <row r="67" spans="1:11">
      <c r="A67" s="29"/>
      <c r="B67" s="29"/>
      <c r="C67" s="30"/>
      <c r="D67" s="31"/>
      <c r="E67" s="32"/>
      <c r="F67" s="33"/>
      <c r="G67" s="34"/>
      <c r="H67" s="34"/>
      <c r="I67" s="35"/>
      <c r="J67" s="35"/>
      <c r="K67" s="36"/>
    </row>
    <row r="68" spans="1:11">
      <c r="A68" s="29"/>
      <c r="B68" s="29"/>
      <c r="C68" s="30" t="s">
        <v>113</v>
      </c>
      <c r="D68" s="31"/>
      <c r="E68" s="32"/>
      <c r="F68" s="33"/>
      <c r="G68" s="34" t="s">
        <v>95</v>
      </c>
      <c r="H68" s="34" t="s">
        <v>95</v>
      </c>
      <c r="I68" s="35"/>
      <c r="J68" s="35"/>
      <c r="K68" s="36"/>
    </row>
    <row r="69" spans="1:11">
      <c r="A69" s="29"/>
      <c r="B69" s="29"/>
      <c r="C69" s="30"/>
      <c r="D69" s="31"/>
      <c r="E69" s="32"/>
      <c r="F69" s="33"/>
      <c r="G69" s="34"/>
      <c r="H69" s="34"/>
      <c r="I69" s="35"/>
      <c r="J69" s="35"/>
      <c r="K69" s="36"/>
    </row>
    <row r="70" spans="1:11">
      <c r="C70" s="37" t="s">
        <v>114</v>
      </c>
      <c r="D70" s="31"/>
      <c r="E70" s="32"/>
      <c r="F70" s="33"/>
      <c r="G70" s="34"/>
      <c r="H70" s="34"/>
      <c r="I70" s="35"/>
      <c r="J70" s="35"/>
      <c r="K70" s="36"/>
    </row>
    <row r="71" spans="1:11">
      <c r="B71" s="1" t="s">
        <v>115</v>
      </c>
      <c r="C71" s="21" t="s">
        <v>116</v>
      </c>
      <c r="D71" s="31"/>
      <c r="E71" s="32"/>
      <c r="F71" s="33"/>
      <c r="G71" s="34">
        <v>3320.71</v>
      </c>
      <c r="H71" s="34">
        <v>5.62</v>
      </c>
      <c r="I71" s="35">
        <v>7</v>
      </c>
      <c r="J71" s="35"/>
      <c r="K71" s="36"/>
    </row>
    <row r="72" spans="1:11">
      <c r="C72" s="30" t="s">
        <v>93</v>
      </c>
      <c r="D72" s="31"/>
      <c r="E72" s="32"/>
      <c r="F72" s="33"/>
      <c r="G72" s="38">
        <v>3320.71</v>
      </c>
      <c r="H72" s="38">
        <v>5.62</v>
      </c>
      <c r="I72" s="35"/>
      <c r="J72" s="35"/>
      <c r="K72" s="36"/>
    </row>
    <row r="73" spans="1:11">
      <c r="C73" s="21"/>
      <c r="D73" s="31"/>
      <c r="E73" s="32"/>
      <c r="F73" s="33"/>
      <c r="G73" s="34"/>
      <c r="H73" s="34"/>
      <c r="I73" s="35"/>
      <c r="J73" s="35"/>
      <c r="K73" s="36"/>
    </row>
    <row r="74" spans="1:11">
      <c r="A74" s="28"/>
      <c r="B74" s="29"/>
      <c r="C74" s="30" t="s">
        <v>117</v>
      </c>
      <c r="D74" s="31"/>
      <c r="E74" s="32"/>
      <c r="F74" s="33"/>
      <c r="G74" s="34"/>
      <c r="H74" s="34"/>
      <c r="I74" s="35"/>
      <c r="J74" s="35"/>
      <c r="K74" s="36"/>
    </row>
    <row r="75" spans="1:11">
      <c r="B75" s="1"/>
      <c r="C75" s="21" t="s">
        <v>118</v>
      </c>
      <c r="D75" s="31"/>
      <c r="E75" s="32"/>
      <c r="F75" s="33"/>
      <c r="G75" s="34">
        <v>82</v>
      </c>
      <c r="H75" s="34">
        <v>0.14000000000000001</v>
      </c>
      <c r="I75" s="35"/>
      <c r="J75" s="35"/>
      <c r="K75" s="36"/>
    </row>
    <row r="76" spans="1:11">
      <c r="C76" s="30" t="s">
        <v>93</v>
      </c>
      <c r="D76" s="31"/>
      <c r="E76" s="32"/>
      <c r="F76" s="33"/>
      <c r="G76" s="38">
        <v>82</v>
      </c>
      <c r="H76" s="38">
        <v>0.14000000000000001</v>
      </c>
      <c r="I76" s="35"/>
      <c r="J76" s="35"/>
      <c r="K76" s="36"/>
    </row>
    <row r="77" spans="1:11">
      <c r="C77" s="21"/>
      <c r="D77" s="31"/>
      <c r="E77" s="32"/>
      <c r="F77" s="33"/>
      <c r="G77" s="34"/>
      <c r="H77" s="34"/>
      <c r="I77" s="35"/>
      <c r="J77" s="35"/>
      <c r="K77" s="36"/>
    </row>
    <row r="78" spans="1:11" ht="14.4" thickBot="1">
      <c r="C78" s="39" t="s">
        <v>119</v>
      </c>
      <c r="D78" s="40"/>
      <c r="E78" s="41"/>
      <c r="F78" s="42"/>
      <c r="G78" s="43">
        <v>59063.7</v>
      </c>
      <c r="H78" s="43">
        <f>SUMIFS(H:H,C:C,"Total")</f>
        <v>100</v>
      </c>
      <c r="I78" s="44"/>
      <c r="J78" s="44"/>
      <c r="K78" s="45"/>
    </row>
    <row r="81" spans="3:55">
      <c r="C81" s="11" t="s">
        <v>120</v>
      </c>
    </row>
    <row r="82" spans="3:55">
      <c r="C82" s="2" t="s">
        <v>121</v>
      </c>
    </row>
    <row r="83" spans="3:55">
      <c r="C83" s="46" t="s">
        <v>122</v>
      </c>
    </row>
    <row r="84" spans="3:55">
      <c r="C84" s="2" t="s">
        <v>123</v>
      </c>
    </row>
    <row r="85" spans="3:55">
      <c r="C85" s="2" t="s">
        <v>124</v>
      </c>
    </row>
    <row r="86" spans="3:55">
      <c r="C86" s="2" t="s">
        <v>125</v>
      </c>
      <c r="D86" s="47"/>
      <c r="E86" s="47"/>
      <c r="F86" s="47"/>
      <c r="G86" s="48"/>
      <c r="H86" s="48"/>
    </row>
    <row r="87" spans="3:55">
      <c r="C87" s="2" t="s">
        <v>126</v>
      </c>
    </row>
    <row r="88" spans="3:55">
      <c r="C88" s="2" t="s">
        <v>127</v>
      </c>
    </row>
    <row r="89" spans="3:55">
      <c r="C89" s="2" t="s">
        <v>128</v>
      </c>
    </row>
    <row r="90" spans="3:55">
      <c r="C90" s="2" t="s">
        <v>129</v>
      </c>
    </row>
    <row r="91" spans="3:55" s="11" customFormat="1">
      <c r="C91" s="11" t="s">
        <v>130</v>
      </c>
      <c r="E91" s="11" t="s">
        <v>131</v>
      </c>
      <c r="F91" s="49" t="s">
        <v>132</v>
      </c>
      <c r="G91" s="50"/>
      <c r="H91" s="50"/>
      <c r="I91" s="50"/>
      <c r="J91" s="50"/>
      <c r="K91" s="51"/>
      <c r="L91" s="51"/>
      <c r="M91" s="51"/>
      <c r="AJ91" s="51"/>
      <c r="AW91" s="51"/>
      <c r="AY91" s="51"/>
      <c r="BC91" s="51"/>
    </row>
    <row r="92" spans="3:55">
      <c r="C92" s="2" t="s">
        <v>133</v>
      </c>
      <c r="E92" s="52">
        <v>16.662700000000001</v>
      </c>
      <c r="F92" s="53">
        <v>15.7501</v>
      </c>
    </row>
    <row r="93" spans="3:55">
      <c r="C93" s="2" t="s">
        <v>134</v>
      </c>
      <c r="E93" s="52">
        <v>19.297899999999998</v>
      </c>
      <c r="F93" s="53">
        <v>19.9316</v>
      </c>
    </row>
    <row r="94" spans="3:55">
      <c r="C94" s="2" t="s">
        <v>135</v>
      </c>
      <c r="E94" s="52">
        <v>18.351800000000001</v>
      </c>
      <c r="F94" s="53">
        <v>17.383099999999999</v>
      </c>
    </row>
    <row r="95" spans="3:55">
      <c r="C95" s="2" t="s">
        <v>136</v>
      </c>
      <c r="E95" s="52">
        <v>21.313300000000002</v>
      </c>
      <c r="F95" s="53">
        <v>22.046800000000001</v>
      </c>
    </row>
    <row r="97" spans="3:6">
      <c r="C97" s="2" t="s">
        <v>137</v>
      </c>
      <c r="E97" s="11" t="s">
        <v>138</v>
      </c>
      <c r="F97" s="49" t="s">
        <v>139</v>
      </c>
    </row>
    <row r="98" spans="3:6">
      <c r="C98" s="2" t="s">
        <v>133</v>
      </c>
      <c r="E98" s="52">
        <v>1.46</v>
      </c>
      <c r="F98" s="53">
        <v>1.46</v>
      </c>
    </row>
    <row r="99" spans="3:6">
      <c r="C99" s="2" t="s">
        <v>135</v>
      </c>
      <c r="E99" s="52">
        <v>1.6</v>
      </c>
      <c r="F99" s="53">
        <v>1.6</v>
      </c>
    </row>
    <row r="101" spans="3:6">
      <c r="C101" s="2" t="s">
        <v>140</v>
      </c>
    </row>
    <row r="102" spans="3:6">
      <c r="C102" s="2" t="s">
        <v>141</v>
      </c>
    </row>
    <row r="103" spans="3:6">
      <c r="C103" s="2" t="s">
        <v>142</v>
      </c>
    </row>
    <row r="104" spans="3:6">
      <c r="C104" s="2" t="s">
        <v>143</v>
      </c>
    </row>
    <row r="105" spans="3:6">
      <c r="C105" s="2" t="s">
        <v>144</v>
      </c>
    </row>
    <row r="106" spans="3:6">
      <c r="C106" s="2" t="s">
        <v>145</v>
      </c>
    </row>
    <row r="107" spans="3:6">
      <c r="C107" s="2" t="s">
        <v>146</v>
      </c>
    </row>
    <row r="108" spans="3:6">
      <c r="C108" s="2" t="s">
        <v>147</v>
      </c>
    </row>
    <row r="109" spans="3:6">
      <c r="C109" s="2" t="s">
        <v>148</v>
      </c>
    </row>
    <row r="110" spans="3:6">
      <c r="C110" s="2" t="s">
        <v>149</v>
      </c>
    </row>
    <row r="111" spans="3:6">
      <c r="C111" s="2" t="s">
        <v>150</v>
      </c>
    </row>
    <row r="112" spans="3:6">
      <c r="C112" s="2" t="s">
        <v>151</v>
      </c>
    </row>
    <row r="115" spans="3:11">
      <c r="C115" s="54"/>
      <c r="D115" s="54"/>
      <c r="E115" s="55"/>
      <c r="F115" s="55"/>
      <c r="G115" s="55"/>
      <c r="H115" s="55"/>
      <c r="I115" s="55"/>
      <c r="J115" s="55"/>
      <c r="K115" s="55"/>
    </row>
    <row r="116" spans="3:11"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3:11">
      <c r="C117" s="55"/>
      <c r="D117" s="55"/>
      <c r="E117" s="55"/>
      <c r="F117" s="55"/>
      <c r="G117" s="55"/>
      <c r="H117" s="55"/>
      <c r="I117" s="55"/>
      <c r="J117" s="55"/>
      <c r="K117" s="55"/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C7CE-949E-4DBE-B51B-660E1463B819}">
  <dimension ref="A1:BC150"/>
  <sheetViews>
    <sheetView workbookViewId="0">
      <selection activeCell="J143" sqref="J143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 t="s">
        <v>152</v>
      </c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9.2" thickBot="1">
      <c r="C2" s="6"/>
      <c r="D2" s="1" t="s">
        <v>1</v>
      </c>
      <c r="I2" s="9"/>
    </row>
    <row r="3" spans="1:55" ht="39" customHeight="1">
      <c r="C3" s="56" t="s">
        <v>153</v>
      </c>
      <c r="D3" s="57"/>
      <c r="E3" s="57"/>
      <c r="F3" s="57"/>
      <c r="G3" s="57"/>
      <c r="H3" s="57"/>
      <c r="I3" s="57"/>
      <c r="J3" s="57"/>
      <c r="K3" s="58"/>
    </row>
    <row r="4" spans="1:55" ht="39" customHeight="1" thickBot="1">
      <c r="C4" s="59"/>
      <c r="D4" s="60"/>
      <c r="E4" s="60"/>
      <c r="F4" s="60"/>
      <c r="G4" s="60"/>
      <c r="H4" s="60"/>
      <c r="I4" s="60"/>
      <c r="J4" s="60"/>
      <c r="K4" s="61"/>
      <c r="M4" s="9"/>
    </row>
    <row r="5" spans="1:55" ht="19.2" thickBot="1">
      <c r="C5" s="6"/>
      <c r="D5" s="1"/>
      <c r="I5" s="9"/>
    </row>
    <row r="6" spans="1:55" ht="57" customHeight="1" thickBot="1">
      <c r="C6" s="62" t="s">
        <v>154</v>
      </c>
      <c r="D6" s="63"/>
      <c r="E6" s="63"/>
      <c r="F6" s="63"/>
      <c r="G6" s="63"/>
      <c r="H6" s="63"/>
      <c r="I6" s="63"/>
      <c r="J6" s="63"/>
      <c r="K6" s="64"/>
      <c r="M6" s="2"/>
      <c r="AH6" s="10"/>
      <c r="AJ6" s="2"/>
      <c r="AU6" s="10"/>
      <c r="AY6" s="2"/>
      <c r="BA6" s="10"/>
      <c r="BC6" s="2"/>
    </row>
    <row r="7" spans="1:55" ht="14.4" thickBot="1">
      <c r="C7" s="11"/>
    </row>
    <row r="8" spans="1:55" ht="27.6">
      <c r="C8" s="14" t="s">
        <v>5</v>
      </c>
      <c r="D8" s="15" t="s">
        <v>6</v>
      </c>
      <c r="E8" s="16" t="s">
        <v>7</v>
      </c>
      <c r="F8" s="17" t="s">
        <v>8</v>
      </c>
      <c r="G8" s="18" t="s">
        <v>9</v>
      </c>
      <c r="H8" s="18" t="s">
        <v>10</v>
      </c>
      <c r="I8" s="19" t="s">
        <v>11</v>
      </c>
      <c r="J8" s="19" t="s">
        <v>12</v>
      </c>
      <c r="K8" s="20" t="s">
        <v>13</v>
      </c>
    </row>
    <row r="9" spans="1:55">
      <c r="C9" s="21"/>
      <c r="D9" s="22"/>
      <c r="E9" s="23"/>
      <c r="F9" s="24"/>
      <c r="G9" s="25"/>
      <c r="H9" s="25"/>
      <c r="I9" s="26"/>
      <c r="J9" s="26"/>
      <c r="K9" s="27"/>
    </row>
    <row r="10" spans="1:55">
      <c r="A10" s="28"/>
      <c r="B10" s="29"/>
      <c r="C10" s="30" t="s">
        <v>14</v>
      </c>
      <c r="D10" s="31"/>
      <c r="E10" s="32"/>
      <c r="F10" s="33"/>
      <c r="G10" s="34"/>
      <c r="H10" s="34"/>
      <c r="I10" s="35"/>
      <c r="J10" s="35"/>
      <c r="K10" s="36"/>
    </row>
    <row r="11" spans="1:55">
      <c r="C11" s="37" t="s">
        <v>15</v>
      </c>
      <c r="D11" s="31"/>
      <c r="E11" s="32"/>
      <c r="F11" s="33"/>
      <c r="G11" s="34"/>
      <c r="H11" s="34"/>
      <c r="I11" s="35"/>
      <c r="J11" s="35"/>
      <c r="K11" s="36"/>
    </row>
    <row r="12" spans="1:55">
      <c r="B12" s="1" t="s">
        <v>16</v>
      </c>
      <c r="C12" s="21" t="s">
        <v>17</v>
      </c>
      <c r="D12" s="31" t="s">
        <v>18</v>
      </c>
      <c r="E12" s="32" t="s">
        <v>19</v>
      </c>
      <c r="F12" s="33">
        <v>2700000</v>
      </c>
      <c r="G12" s="34">
        <v>4916.7</v>
      </c>
      <c r="H12" s="34">
        <v>8.32</v>
      </c>
      <c r="I12" s="35"/>
      <c r="J12" s="35"/>
      <c r="K12" s="36"/>
    </row>
    <row r="13" spans="1:55">
      <c r="B13" s="1" t="s">
        <v>20</v>
      </c>
      <c r="C13" s="21" t="s">
        <v>21</v>
      </c>
      <c r="D13" s="31" t="s">
        <v>22</v>
      </c>
      <c r="E13" s="32" t="s">
        <v>23</v>
      </c>
      <c r="F13" s="33">
        <v>110000</v>
      </c>
      <c r="G13" s="34">
        <v>4140.29</v>
      </c>
      <c r="H13" s="34">
        <v>7.01</v>
      </c>
      <c r="I13" s="35"/>
      <c r="J13" s="35"/>
      <c r="K13" s="36"/>
    </row>
    <row r="14" spans="1:55">
      <c r="B14" s="1" t="s">
        <v>24</v>
      </c>
      <c r="C14" s="21" t="s">
        <v>25</v>
      </c>
      <c r="D14" s="31" t="s">
        <v>26</v>
      </c>
      <c r="E14" s="32" t="s">
        <v>27</v>
      </c>
      <c r="F14" s="33">
        <v>350000</v>
      </c>
      <c r="G14" s="34">
        <v>3474.8</v>
      </c>
      <c r="H14" s="34">
        <v>5.88</v>
      </c>
      <c r="I14" s="35"/>
      <c r="J14" s="35"/>
      <c r="K14" s="36"/>
    </row>
    <row r="15" spans="1:55">
      <c r="B15" s="1" t="s">
        <v>28</v>
      </c>
      <c r="C15" s="21" t="s">
        <v>29</v>
      </c>
      <c r="D15" s="31" t="s">
        <v>30</v>
      </c>
      <c r="E15" s="32" t="s">
        <v>31</v>
      </c>
      <c r="F15" s="33">
        <v>575000</v>
      </c>
      <c r="G15" s="34">
        <v>3451.44</v>
      </c>
      <c r="H15" s="34">
        <v>5.84</v>
      </c>
      <c r="I15" s="35"/>
      <c r="J15" s="35"/>
      <c r="K15" s="36"/>
    </row>
    <row r="16" spans="1:55">
      <c r="B16" s="1" t="s">
        <v>32</v>
      </c>
      <c r="C16" s="21" t="s">
        <v>33</v>
      </c>
      <c r="D16" s="31" t="s">
        <v>34</v>
      </c>
      <c r="E16" s="32" t="s">
        <v>35</v>
      </c>
      <c r="F16" s="33">
        <v>300000</v>
      </c>
      <c r="G16" s="34">
        <v>3407.55</v>
      </c>
      <c r="H16" s="34">
        <v>5.77</v>
      </c>
      <c r="I16" s="35"/>
      <c r="J16" s="35"/>
      <c r="K16" s="36"/>
    </row>
    <row r="17" spans="2:11">
      <c r="B17" s="1" t="s">
        <v>36</v>
      </c>
      <c r="C17" s="21" t="s">
        <v>37</v>
      </c>
      <c r="D17" s="31" t="s">
        <v>38</v>
      </c>
      <c r="E17" s="32" t="s">
        <v>39</v>
      </c>
      <c r="F17" s="33">
        <v>2650000</v>
      </c>
      <c r="G17" s="34">
        <v>3296.6</v>
      </c>
      <c r="H17" s="34">
        <v>5.58</v>
      </c>
      <c r="I17" s="35"/>
      <c r="J17" s="35"/>
      <c r="K17" s="36"/>
    </row>
    <row r="18" spans="2:11">
      <c r="B18" s="1" t="s">
        <v>40</v>
      </c>
      <c r="C18" s="21" t="s">
        <v>41</v>
      </c>
      <c r="D18" s="31" t="s">
        <v>42</v>
      </c>
      <c r="E18" s="32" t="s">
        <v>39</v>
      </c>
      <c r="F18" s="33">
        <v>200000</v>
      </c>
      <c r="G18" s="34">
        <v>3106</v>
      </c>
      <c r="H18" s="34">
        <v>5.26</v>
      </c>
      <c r="I18" s="35"/>
      <c r="J18" s="35"/>
      <c r="K18" s="36"/>
    </row>
    <row r="19" spans="2:11">
      <c r="B19" s="1" t="s">
        <v>43</v>
      </c>
      <c r="C19" s="21" t="s">
        <v>44</v>
      </c>
      <c r="D19" s="31" t="s">
        <v>45</v>
      </c>
      <c r="E19" s="32" t="s">
        <v>46</v>
      </c>
      <c r="F19" s="33">
        <v>115000</v>
      </c>
      <c r="G19" s="34">
        <v>3015.7</v>
      </c>
      <c r="H19" s="34">
        <v>5.1100000000000003</v>
      </c>
      <c r="I19" s="35"/>
      <c r="J19" s="35"/>
      <c r="K19" s="36"/>
    </row>
    <row r="20" spans="2:11">
      <c r="B20" s="1" t="s">
        <v>47</v>
      </c>
      <c r="C20" s="21" t="s">
        <v>48</v>
      </c>
      <c r="D20" s="31" t="s">
        <v>49</v>
      </c>
      <c r="E20" s="32" t="s">
        <v>50</v>
      </c>
      <c r="F20" s="33">
        <v>250000</v>
      </c>
      <c r="G20" s="34">
        <v>2891.5</v>
      </c>
      <c r="H20" s="34">
        <v>4.9000000000000004</v>
      </c>
      <c r="I20" s="35"/>
      <c r="J20" s="35"/>
      <c r="K20" s="36"/>
    </row>
    <row r="21" spans="2:11">
      <c r="B21" s="1" t="s">
        <v>51</v>
      </c>
      <c r="C21" s="21" t="s">
        <v>52</v>
      </c>
      <c r="D21" s="31" t="s">
        <v>53</v>
      </c>
      <c r="E21" s="32" t="s">
        <v>54</v>
      </c>
      <c r="F21" s="33">
        <v>700000</v>
      </c>
      <c r="G21" s="34">
        <v>2759.4</v>
      </c>
      <c r="H21" s="34">
        <v>4.67</v>
      </c>
      <c r="I21" s="35"/>
      <c r="J21" s="35"/>
      <c r="K21" s="36"/>
    </row>
    <row r="22" spans="2:11">
      <c r="B22" s="1" t="s">
        <v>55</v>
      </c>
      <c r="C22" s="21" t="s">
        <v>56</v>
      </c>
      <c r="D22" s="31" t="s">
        <v>57</v>
      </c>
      <c r="E22" s="32" t="s">
        <v>54</v>
      </c>
      <c r="F22" s="33">
        <v>900000</v>
      </c>
      <c r="G22" s="34">
        <v>2492.1</v>
      </c>
      <c r="H22" s="34">
        <v>4.22</v>
      </c>
      <c r="I22" s="35"/>
      <c r="J22" s="35"/>
      <c r="K22" s="36"/>
    </row>
    <row r="23" spans="2:11">
      <c r="B23" s="1" t="s">
        <v>58</v>
      </c>
      <c r="C23" s="21" t="s">
        <v>59</v>
      </c>
      <c r="D23" s="31" t="s">
        <v>60</v>
      </c>
      <c r="E23" s="32" t="s">
        <v>61</v>
      </c>
      <c r="F23" s="33">
        <v>424000</v>
      </c>
      <c r="G23" s="34">
        <v>2293.42</v>
      </c>
      <c r="H23" s="34">
        <v>3.88</v>
      </c>
      <c r="I23" s="35"/>
      <c r="J23" s="35"/>
      <c r="K23" s="36"/>
    </row>
    <row r="24" spans="2:11">
      <c r="B24" s="1" t="s">
        <v>62</v>
      </c>
      <c r="C24" s="21" t="s">
        <v>63</v>
      </c>
      <c r="D24" s="31" t="s">
        <v>64</v>
      </c>
      <c r="E24" s="32" t="s">
        <v>61</v>
      </c>
      <c r="F24" s="33">
        <v>900000</v>
      </c>
      <c r="G24" s="34">
        <v>2225.6999999999998</v>
      </c>
      <c r="H24" s="34">
        <v>3.77</v>
      </c>
      <c r="I24" s="35"/>
      <c r="J24" s="35"/>
      <c r="K24" s="36"/>
    </row>
    <row r="25" spans="2:11">
      <c r="B25" s="1" t="s">
        <v>65</v>
      </c>
      <c r="C25" s="21" t="s">
        <v>66</v>
      </c>
      <c r="D25" s="31" t="s">
        <v>67</v>
      </c>
      <c r="E25" s="32" t="s">
        <v>39</v>
      </c>
      <c r="F25" s="33">
        <v>150000</v>
      </c>
      <c r="G25" s="34">
        <v>2171.85</v>
      </c>
      <c r="H25" s="34">
        <v>3.68</v>
      </c>
      <c r="I25" s="35"/>
      <c r="J25" s="35"/>
      <c r="K25" s="36"/>
    </row>
    <row r="26" spans="2:11">
      <c r="B26" s="1" t="s">
        <v>68</v>
      </c>
      <c r="C26" s="21" t="s">
        <v>69</v>
      </c>
      <c r="D26" s="31" t="s">
        <v>70</v>
      </c>
      <c r="E26" s="32" t="s">
        <v>71</v>
      </c>
      <c r="F26" s="33">
        <v>70000</v>
      </c>
      <c r="G26" s="34">
        <v>1955.94</v>
      </c>
      <c r="H26" s="34">
        <v>3.31</v>
      </c>
      <c r="I26" s="35"/>
      <c r="J26" s="35"/>
      <c r="K26" s="36"/>
    </row>
    <row r="27" spans="2:11">
      <c r="B27" s="1" t="s">
        <v>72</v>
      </c>
      <c r="C27" s="21" t="s">
        <v>73</v>
      </c>
      <c r="D27" s="31" t="s">
        <v>74</v>
      </c>
      <c r="E27" s="32" t="s">
        <v>19</v>
      </c>
      <c r="F27" s="33">
        <v>200000</v>
      </c>
      <c r="G27" s="34">
        <v>1853</v>
      </c>
      <c r="H27" s="34">
        <v>3.14</v>
      </c>
      <c r="I27" s="35"/>
      <c r="J27" s="35"/>
      <c r="K27" s="36"/>
    </row>
    <row r="28" spans="2:11">
      <c r="B28" s="1" t="s">
        <v>75</v>
      </c>
      <c r="C28" s="21" t="s">
        <v>76</v>
      </c>
      <c r="D28" s="31" t="s">
        <v>77</v>
      </c>
      <c r="E28" s="32" t="s">
        <v>39</v>
      </c>
      <c r="F28" s="33">
        <v>175000</v>
      </c>
      <c r="G28" s="34">
        <v>1832.6</v>
      </c>
      <c r="H28" s="34">
        <v>3.1</v>
      </c>
      <c r="I28" s="35"/>
      <c r="J28" s="35"/>
      <c r="K28" s="36"/>
    </row>
    <row r="29" spans="2:11">
      <c r="B29" s="1" t="s">
        <v>78</v>
      </c>
      <c r="C29" s="21" t="s">
        <v>79</v>
      </c>
      <c r="D29" s="31" t="s">
        <v>80</v>
      </c>
      <c r="E29" s="32" t="s">
        <v>81</v>
      </c>
      <c r="F29" s="33">
        <v>850000</v>
      </c>
      <c r="G29" s="34">
        <v>1712.75</v>
      </c>
      <c r="H29" s="34">
        <v>2.9</v>
      </c>
      <c r="I29" s="35"/>
      <c r="J29" s="35"/>
      <c r="K29" s="36"/>
    </row>
    <row r="30" spans="2:11">
      <c r="B30" s="1" t="s">
        <v>82</v>
      </c>
      <c r="C30" s="21" t="s">
        <v>83</v>
      </c>
      <c r="D30" s="31" t="s">
        <v>84</v>
      </c>
      <c r="E30" s="32" t="s">
        <v>27</v>
      </c>
      <c r="F30" s="33">
        <v>75000</v>
      </c>
      <c r="G30" s="34">
        <v>1613.89</v>
      </c>
      <c r="H30" s="34">
        <v>2.73</v>
      </c>
      <c r="I30" s="35"/>
      <c r="J30" s="35"/>
      <c r="K30" s="36"/>
    </row>
    <row r="31" spans="2:11">
      <c r="B31" s="1" t="s">
        <v>85</v>
      </c>
      <c r="C31" s="21" t="s">
        <v>86</v>
      </c>
      <c r="D31" s="31" t="s">
        <v>87</v>
      </c>
      <c r="E31" s="32" t="s">
        <v>88</v>
      </c>
      <c r="F31" s="33">
        <v>225000</v>
      </c>
      <c r="G31" s="34">
        <v>1562.51</v>
      </c>
      <c r="H31" s="34">
        <v>2.65</v>
      </c>
      <c r="I31" s="35"/>
      <c r="J31" s="35"/>
      <c r="K31" s="36"/>
    </row>
    <row r="32" spans="2:11">
      <c r="B32" s="1" t="s">
        <v>89</v>
      </c>
      <c r="C32" s="21" t="s">
        <v>90</v>
      </c>
      <c r="D32" s="31" t="s">
        <v>91</v>
      </c>
      <c r="E32" s="32" t="s">
        <v>92</v>
      </c>
      <c r="F32" s="33">
        <v>2250000</v>
      </c>
      <c r="G32" s="34">
        <v>1487.25</v>
      </c>
      <c r="H32" s="34">
        <v>2.52</v>
      </c>
      <c r="I32" s="35"/>
      <c r="J32" s="35"/>
      <c r="K32" s="36"/>
    </row>
    <row r="33" spans="3:11">
      <c r="C33" s="30" t="s">
        <v>93</v>
      </c>
      <c r="D33" s="31"/>
      <c r="E33" s="32"/>
      <c r="F33" s="33"/>
      <c r="G33" s="38">
        <v>55660.99</v>
      </c>
      <c r="H33" s="38">
        <v>94.24</v>
      </c>
      <c r="I33" s="35"/>
      <c r="J33" s="35"/>
      <c r="K33" s="36"/>
    </row>
    <row r="34" spans="3:11">
      <c r="C34" s="21"/>
      <c r="D34" s="31"/>
      <c r="E34" s="32"/>
      <c r="F34" s="33"/>
      <c r="G34" s="34"/>
      <c r="H34" s="34"/>
      <c r="I34" s="35"/>
      <c r="J34" s="35"/>
      <c r="K34" s="36"/>
    </row>
    <row r="35" spans="3:11">
      <c r="C35" s="30" t="s">
        <v>94</v>
      </c>
      <c r="D35" s="31"/>
      <c r="E35" s="32"/>
      <c r="F35" s="33"/>
      <c r="G35" s="34" t="s">
        <v>95</v>
      </c>
      <c r="H35" s="34" t="s">
        <v>95</v>
      </c>
      <c r="I35" s="35"/>
      <c r="J35" s="35"/>
      <c r="K35" s="36"/>
    </row>
    <row r="36" spans="3:11">
      <c r="C36" s="21"/>
      <c r="D36" s="31"/>
      <c r="E36" s="32"/>
      <c r="F36" s="33"/>
      <c r="G36" s="34"/>
      <c r="H36" s="34"/>
      <c r="I36" s="35"/>
      <c r="J36" s="35"/>
      <c r="K36" s="36"/>
    </row>
    <row r="37" spans="3:11">
      <c r="C37" s="30" t="s">
        <v>96</v>
      </c>
      <c r="D37" s="31"/>
      <c r="E37" s="32"/>
      <c r="F37" s="33"/>
      <c r="G37" s="34" t="s">
        <v>95</v>
      </c>
      <c r="H37" s="34" t="s">
        <v>95</v>
      </c>
      <c r="I37" s="35"/>
      <c r="J37" s="35"/>
      <c r="K37" s="36"/>
    </row>
    <row r="38" spans="3:11">
      <c r="C38" s="21"/>
      <c r="D38" s="31"/>
      <c r="E38" s="32"/>
      <c r="F38" s="33"/>
      <c r="G38" s="34"/>
      <c r="H38" s="34"/>
      <c r="I38" s="35"/>
      <c r="J38" s="35"/>
      <c r="K38" s="36"/>
    </row>
    <row r="39" spans="3:11">
      <c r="C39" s="30" t="s">
        <v>97</v>
      </c>
      <c r="D39" s="31"/>
      <c r="E39" s="32"/>
      <c r="F39" s="33"/>
      <c r="G39" s="34"/>
      <c r="H39" s="34"/>
      <c r="I39" s="35"/>
      <c r="J39" s="35"/>
      <c r="K39" s="36"/>
    </row>
    <row r="40" spans="3:11">
      <c r="C40" s="21"/>
      <c r="D40" s="31"/>
      <c r="E40" s="32"/>
      <c r="F40" s="33"/>
      <c r="G40" s="34"/>
      <c r="H40" s="34"/>
      <c r="I40" s="35"/>
      <c r="J40" s="35"/>
      <c r="K40" s="36"/>
    </row>
    <row r="41" spans="3:11">
      <c r="C41" s="30" t="s">
        <v>98</v>
      </c>
      <c r="D41" s="31"/>
      <c r="E41" s="32"/>
      <c r="F41" s="33"/>
      <c r="G41" s="34" t="s">
        <v>95</v>
      </c>
      <c r="H41" s="34" t="s">
        <v>95</v>
      </c>
      <c r="I41" s="35"/>
      <c r="J41" s="35"/>
      <c r="K41" s="36"/>
    </row>
    <row r="42" spans="3:11">
      <c r="C42" s="21"/>
      <c r="D42" s="31"/>
      <c r="E42" s="32"/>
      <c r="F42" s="33"/>
      <c r="G42" s="34"/>
      <c r="H42" s="34"/>
      <c r="I42" s="35"/>
      <c r="J42" s="35"/>
      <c r="K42" s="36"/>
    </row>
    <row r="43" spans="3:11">
      <c r="C43" s="30" t="s">
        <v>99</v>
      </c>
      <c r="D43" s="31"/>
      <c r="E43" s="32"/>
      <c r="F43" s="33"/>
      <c r="G43" s="34" t="s">
        <v>95</v>
      </c>
      <c r="H43" s="34" t="s">
        <v>95</v>
      </c>
      <c r="I43" s="35"/>
      <c r="J43" s="35"/>
      <c r="K43" s="36"/>
    </row>
    <row r="44" spans="3:11">
      <c r="C44" s="21"/>
      <c r="D44" s="31"/>
      <c r="E44" s="32"/>
      <c r="F44" s="33"/>
      <c r="G44" s="34"/>
      <c r="H44" s="34"/>
      <c r="I44" s="35"/>
      <c r="J44" s="35"/>
      <c r="K44" s="36"/>
    </row>
    <row r="45" spans="3:11">
      <c r="C45" s="30" t="s">
        <v>100</v>
      </c>
      <c r="D45" s="31"/>
      <c r="E45" s="32"/>
      <c r="F45" s="33"/>
      <c r="G45" s="34" t="s">
        <v>95</v>
      </c>
      <c r="H45" s="34" t="s">
        <v>95</v>
      </c>
      <c r="I45" s="35"/>
      <c r="J45" s="35"/>
      <c r="K45" s="36"/>
    </row>
    <row r="46" spans="3:11">
      <c r="C46" s="21"/>
      <c r="D46" s="31"/>
      <c r="E46" s="32"/>
      <c r="F46" s="33"/>
      <c r="G46" s="34"/>
      <c r="H46" s="34"/>
      <c r="I46" s="35"/>
      <c r="J46" s="35"/>
      <c r="K46" s="36"/>
    </row>
    <row r="47" spans="3:11">
      <c r="C47" s="30" t="s">
        <v>101</v>
      </c>
      <c r="D47" s="31"/>
      <c r="E47" s="32"/>
      <c r="F47" s="33"/>
      <c r="G47" s="34" t="s">
        <v>95</v>
      </c>
      <c r="H47" s="34" t="s">
        <v>95</v>
      </c>
      <c r="I47" s="35"/>
      <c r="J47" s="35"/>
      <c r="K47" s="36"/>
    </row>
    <row r="48" spans="3:11">
      <c r="C48" s="21"/>
      <c r="D48" s="31"/>
      <c r="E48" s="32"/>
      <c r="F48" s="33"/>
      <c r="G48" s="34"/>
      <c r="H48" s="34"/>
      <c r="I48" s="35"/>
      <c r="J48" s="35"/>
      <c r="K48" s="36"/>
    </row>
    <row r="49" spans="1:11">
      <c r="C49" s="30" t="s">
        <v>102</v>
      </c>
      <c r="D49" s="31"/>
      <c r="E49" s="32"/>
      <c r="F49" s="33"/>
      <c r="G49" s="34" t="s">
        <v>95</v>
      </c>
      <c r="H49" s="34" t="s">
        <v>95</v>
      </c>
      <c r="I49" s="35"/>
      <c r="J49" s="35"/>
      <c r="K49" s="36"/>
    </row>
    <row r="50" spans="1:11">
      <c r="C50" s="21"/>
      <c r="D50" s="31"/>
      <c r="E50" s="32"/>
      <c r="F50" s="33"/>
      <c r="G50" s="34"/>
      <c r="H50" s="34"/>
      <c r="I50" s="35"/>
      <c r="J50" s="35"/>
      <c r="K50" s="36"/>
    </row>
    <row r="51" spans="1:11">
      <c r="C51" s="30" t="s">
        <v>103</v>
      </c>
      <c r="D51" s="31"/>
      <c r="E51" s="32"/>
      <c r="F51" s="33"/>
      <c r="G51" s="34"/>
      <c r="H51" s="34"/>
      <c r="I51" s="35"/>
      <c r="J51" s="35"/>
      <c r="K51" s="36"/>
    </row>
    <row r="52" spans="1:11">
      <c r="C52" s="21"/>
      <c r="D52" s="31"/>
      <c r="E52" s="32"/>
      <c r="F52" s="33"/>
      <c r="G52" s="34"/>
      <c r="H52" s="34"/>
      <c r="I52" s="35"/>
      <c r="J52" s="35"/>
      <c r="K52" s="36"/>
    </row>
    <row r="53" spans="1:11">
      <c r="C53" s="30" t="s">
        <v>104</v>
      </c>
      <c r="D53" s="31"/>
      <c r="E53" s="32"/>
      <c r="F53" s="33"/>
      <c r="G53" s="34" t="s">
        <v>95</v>
      </c>
      <c r="H53" s="34" t="s">
        <v>95</v>
      </c>
      <c r="I53" s="35"/>
      <c r="J53" s="35"/>
      <c r="K53" s="36"/>
    </row>
    <row r="54" spans="1:11">
      <c r="C54" s="21"/>
      <c r="D54" s="31"/>
      <c r="E54" s="32"/>
      <c r="F54" s="33"/>
      <c r="G54" s="34"/>
      <c r="H54" s="34"/>
      <c r="I54" s="35"/>
      <c r="J54" s="35"/>
      <c r="K54" s="36"/>
    </row>
    <row r="55" spans="1:11">
      <c r="C55" s="30" t="s">
        <v>105</v>
      </c>
      <c r="D55" s="31"/>
      <c r="E55" s="32"/>
      <c r="F55" s="33"/>
      <c r="G55" s="34" t="s">
        <v>95</v>
      </c>
      <c r="H55" s="34" t="s">
        <v>95</v>
      </c>
      <c r="I55" s="35"/>
      <c r="J55" s="35"/>
      <c r="K55" s="36"/>
    </row>
    <row r="56" spans="1:11">
      <c r="C56" s="21"/>
      <c r="D56" s="31"/>
      <c r="E56" s="32"/>
      <c r="F56" s="33"/>
      <c r="G56" s="34"/>
      <c r="H56" s="34"/>
      <c r="I56" s="35"/>
      <c r="J56" s="35"/>
      <c r="K56" s="36"/>
    </row>
    <row r="57" spans="1:11">
      <c r="C57" s="30" t="s">
        <v>106</v>
      </c>
      <c r="D57" s="31"/>
      <c r="E57" s="32"/>
      <c r="F57" s="33"/>
      <c r="G57" s="34" t="s">
        <v>95</v>
      </c>
      <c r="H57" s="34" t="s">
        <v>95</v>
      </c>
      <c r="I57" s="35"/>
      <c r="J57" s="35"/>
      <c r="K57" s="36"/>
    </row>
    <row r="58" spans="1:11">
      <c r="C58" s="21"/>
      <c r="D58" s="31"/>
      <c r="E58" s="32"/>
      <c r="F58" s="33"/>
      <c r="G58" s="34"/>
      <c r="H58" s="34"/>
      <c r="I58" s="35"/>
      <c r="J58" s="35"/>
      <c r="K58" s="36"/>
    </row>
    <row r="59" spans="1:11">
      <c r="C59" s="30" t="s">
        <v>107</v>
      </c>
      <c r="D59" s="31"/>
      <c r="E59" s="32"/>
      <c r="F59" s="33"/>
      <c r="G59" s="34" t="s">
        <v>95</v>
      </c>
      <c r="H59" s="34" t="s">
        <v>95</v>
      </c>
      <c r="I59" s="35"/>
      <c r="J59" s="35"/>
      <c r="K59" s="36"/>
    </row>
    <row r="60" spans="1:11">
      <c r="C60" s="21"/>
      <c r="D60" s="31"/>
      <c r="E60" s="32"/>
      <c r="F60" s="33"/>
      <c r="G60" s="34"/>
      <c r="H60" s="34"/>
      <c r="I60" s="35"/>
      <c r="J60" s="35"/>
      <c r="K60" s="36"/>
    </row>
    <row r="61" spans="1:11">
      <c r="A61" s="28"/>
      <c r="B61" s="29"/>
      <c r="C61" s="30" t="s">
        <v>108</v>
      </c>
      <c r="D61" s="31"/>
      <c r="E61" s="32"/>
      <c r="F61" s="33"/>
      <c r="G61" s="34"/>
      <c r="H61" s="34"/>
      <c r="I61" s="35"/>
      <c r="J61" s="35"/>
      <c r="K61" s="36"/>
    </row>
    <row r="62" spans="1:11">
      <c r="A62" s="29"/>
      <c r="B62" s="29"/>
      <c r="C62" s="30" t="s">
        <v>109</v>
      </c>
      <c r="D62" s="31"/>
      <c r="E62" s="32"/>
      <c r="F62" s="33"/>
      <c r="G62" s="34" t="s">
        <v>95</v>
      </c>
      <c r="H62" s="34" t="s">
        <v>95</v>
      </c>
      <c r="I62" s="35"/>
      <c r="J62" s="35"/>
      <c r="K62" s="36"/>
    </row>
    <row r="63" spans="1:11">
      <c r="A63" s="29"/>
      <c r="B63" s="29"/>
      <c r="C63" s="30"/>
      <c r="D63" s="31"/>
      <c r="E63" s="32"/>
      <c r="F63" s="33"/>
      <c r="G63" s="34"/>
      <c r="H63" s="34"/>
      <c r="I63" s="35"/>
      <c r="J63" s="35"/>
      <c r="K63" s="36"/>
    </row>
    <row r="64" spans="1:11">
      <c r="A64" s="29"/>
      <c r="B64" s="29"/>
      <c r="C64" s="30" t="s">
        <v>110</v>
      </c>
      <c r="D64" s="31"/>
      <c r="E64" s="32"/>
      <c r="F64" s="33"/>
      <c r="G64" s="34" t="s">
        <v>95</v>
      </c>
      <c r="H64" s="34" t="s">
        <v>95</v>
      </c>
      <c r="I64" s="35"/>
      <c r="J64" s="35"/>
      <c r="K64" s="36"/>
    </row>
    <row r="65" spans="1:11">
      <c r="A65" s="29"/>
      <c r="B65" s="29"/>
      <c r="C65" s="30"/>
      <c r="D65" s="31"/>
      <c r="E65" s="32"/>
      <c r="F65" s="33"/>
      <c r="G65" s="34"/>
      <c r="H65" s="34"/>
      <c r="I65" s="35"/>
      <c r="J65" s="35"/>
      <c r="K65" s="36"/>
    </row>
    <row r="66" spans="1:11">
      <c r="A66" s="29"/>
      <c r="B66" s="29"/>
      <c r="C66" s="30" t="s">
        <v>111</v>
      </c>
      <c r="D66" s="31"/>
      <c r="E66" s="32"/>
      <c r="F66" s="33"/>
      <c r="G66" s="34" t="s">
        <v>95</v>
      </c>
      <c r="H66" s="34" t="s">
        <v>95</v>
      </c>
      <c r="I66" s="35"/>
      <c r="J66" s="35"/>
      <c r="K66" s="36"/>
    </row>
    <row r="67" spans="1:11">
      <c r="A67" s="29"/>
      <c r="B67" s="29"/>
      <c r="C67" s="30"/>
      <c r="D67" s="31"/>
      <c r="E67" s="32"/>
      <c r="F67" s="33"/>
      <c r="G67" s="34"/>
      <c r="H67" s="34"/>
      <c r="I67" s="35"/>
      <c r="J67" s="35"/>
      <c r="K67" s="36"/>
    </row>
    <row r="68" spans="1:11">
      <c r="A68" s="29"/>
      <c r="B68" s="29"/>
      <c r="C68" s="30" t="s">
        <v>112</v>
      </c>
      <c r="D68" s="31"/>
      <c r="E68" s="32"/>
      <c r="F68" s="33"/>
      <c r="G68" s="34" t="s">
        <v>95</v>
      </c>
      <c r="H68" s="34" t="s">
        <v>95</v>
      </c>
      <c r="I68" s="35"/>
      <c r="J68" s="35"/>
      <c r="K68" s="36"/>
    </row>
    <row r="69" spans="1:11">
      <c r="A69" s="29"/>
      <c r="B69" s="29"/>
      <c r="C69" s="30"/>
      <c r="D69" s="31"/>
      <c r="E69" s="32"/>
      <c r="F69" s="33"/>
      <c r="G69" s="34"/>
      <c r="H69" s="34"/>
      <c r="I69" s="35"/>
      <c r="J69" s="35"/>
      <c r="K69" s="36"/>
    </row>
    <row r="70" spans="1:11">
      <c r="A70" s="29"/>
      <c r="B70" s="29"/>
      <c r="C70" s="30" t="s">
        <v>113</v>
      </c>
      <c r="D70" s="31"/>
      <c r="E70" s="32"/>
      <c r="F70" s="33"/>
      <c r="G70" s="34" t="s">
        <v>95</v>
      </c>
      <c r="H70" s="34" t="s">
        <v>95</v>
      </c>
      <c r="I70" s="35"/>
      <c r="J70" s="35"/>
      <c r="K70" s="36"/>
    </row>
    <row r="71" spans="1:11">
      <c r="A71" s="29"/>
      <c r="B71" s="29"/>
      <c r="C71" s="30"/>
      <c r="D71" s="31"/>
      <c r="E71" s="32"/>
      <c r="F71" s="33"/>
      <c r="G71" s="34"/>
      <c r="H71" s="34"/>
      <c r="I71" s="35"/>
      <c r="J71" s="35"/>
      <c r="K71" s="36"/>
    </row>
    <row r="72" spans="1:11">
      <c r="C72" s="37" t="s">
        <v>114</v>
      </c>
      <c r="D72" s="31"/>
      <c r="E72" s="32"/>
      <c r="F72" s="33"/>
      <c r="G72" s="34"/>
      <c r="H72" s="34"/>
      <c r="I72" s="35"/>
      <c r="J72" s="35"/>
      <c r="K72" s="36"/>
    </row>
    <row r="73" spans="1:11">
      <c r="B73" s="1" t="s">
        <v>115</v>
      </c>
      <c r="C73" s="21" t="s">
        <v>116</v>
      </c>
      <c r="D73" s="31"/>
      <c r="E73" s="32"/>
      <c r="F73" s="33"/>
      <c r="G73" s="34">
        <v>3320.71</v>
      </c>
      <c r="H73" s="34">
        <v>5.62</v>
      </c>
      <c r="I73" s="35">
        <v>7</v>
      </c>
      <c r="J73" s="35"/>
      <c r="K73" s="36"/>
    </row>
    <row r="74" spans="1:11">
      <c r="C74" s="30" t="s">
        <v>93</v>
      </c>
      <c r="D74" s="31"/>
      <c r="E74" s="32"/>
      <c r="F74" s="33"/>
      <c r="G74" s="38">
        <v>3320.71</v>
      </c>
      <c r="H74" s="38">
        <v>5.62</v>
      </c>
      <c r="I74" s="35"/>
      <c r="J74" s="35"/>
      <c r="K74" s="36"/>
    </row>
    <row r="75" spans="1:11">
      <c r="C75" s="21"/>
      <c r="D75" s="31"/>
      <c r="E75" s="32"/>
      <c r="F75" s="33"/>
      <c r="G75" s="34"/>
      <c r="H75" s="34"/>
      <c r="I75" s="35"/>
      <c r="J75" s="35"/>
      <c r="K75" s="36"/>
    </row>
    <row r="76" spans="1:11">
      <c r="A76" s="28"/>
      <c r="B76" s="29"/>
      <c r="C76" s="30" t="s">
        <v>117</v>
      </c>
      <c r="D76" s="31"/>
      <c r="E76" s="32"/>
      <c r="F76" s="33"/>
      <c r="G76" s="34"/>
      <c r="H76" s="34"/>
      <c r="I76" s="35"/>
      <c r="J76" s="35"/>
      <c r="K76" s="36"/>
    </row>
    <row r="77" spans="1:11">
      <c r="B77" s="1"/>
      <c r="C77" s="21" t="s">
        <v>118</v>
      </c>
      <c r="D77" s="31"/>
      <c r="E77" s="32"/>
      <c r="F77" s="33"/>
      <c r="G77" s="34">
        <v>82</v>
      </c>
      <c r="H77" s="34">
        <v>0.14000000000000001</v>
      </c>
      <c r="I77" s="35"/>
      <c r="J77" s="35"/>
      <c r="K77" s="36"/>
    </row>
    <row r="78" spans="1:11">
      <c r="C78" s="30" t="s">
        <v>93</v>
      </c>
      <c r="D78" s="31"/>
      <c r="E78" s="32"/>
      <c r="F78" s="33"/>
      <c r="G78" s="38">
        <v>82</v>
      </c>
      <c r="H78" s="38">
        <v>0.14000000000000001</v>
      </c>
      <c r="I78" s="35"/>
      <c r="J78" s="35"/>
      <c r="K78" s="36"/>
    </row>
    <row r="79" spans="1:11">
      <c r="C79" s="21"/>
      <c r="D79" s="31"/>
      <c r="E79" s="32"/>
      <c r="F79" s="33"/>
      <c r="G79" s="34"/>
      <c r="H79" s="34"/>
      <c r="I79" s="35"/>
      <c r="J79" s="35"/>
      <c r="K79" s="36"/>
    </row>
    <row r="80" spans="1:11" ht="14.4" thickBot="1">
      <c r="C80" s="39" t="s">
        <v>119</v>
      </c>
      <c r="D80" s="40"/>
      <c r="E80" s="41"/>
      <c r="F80" s="42"/>
      <c r="G80" s="43">
        <v>59063.7</v>
      </c>
      <c r="H80" s="43">
        <f>SUMIFS(H:H,C:C,"Total")</f>
        <v>100</v>
      </c>
      <c r="I80" s="44"/>
      <c r="J80" s="44"/>
      <c r="K80" s="45"/>
    </row>
    <row r="81" spans="3:10">
      <c r="C81" s="65"/>
      <c r="D81" s="65"/>
      <c r="E81" s="66"/>
      <c r="F81" s="67"/>
      <c r="G81" s="68"/>
      <c r="H81" s="68"/>
      <c r="I81" s="69"/>
      <c r="J81" s="69"/>
    </row>
    <row r="83" spans="3:10">
      <c r="C83" s="70" t="s">
        <v>155</v>
      </c>
      <c r="D83" s="71"/>
      <c r="E83" s="71"/>
      <c r="F83" s="71"/>
      <c r="G83" s="72"/>
      <c r="H83" s="72"/>
    </row>
    <row r="84" spans="3:10">
      <c r="C84" s="73" t="s">
        <v>152</v>
      </c>
      <c r="D84" s="71"/>
      <c r="E84" s="71"/>
      <c r="F84" s="71"/>
      <c r="G84" s="72"/>
      <c r="H84" s="72"/>
    </row>
    <row r="85" spans="3:10">
      <c r="C85" s="74" t="s">
        <v>156</v>
      </c>
      <c r="D85" s="75" t="s">
        <v>157</v>
      </c>
      <c r="E85" s="76" t="s">
        <v>158</v>
      </c>
      <c r="F85" s="77" t="s">
        <v>159</v>
      </c>
      <c r="G85" s="77" t="s">
        <v>160</v>
      </c>
      <c r="H85" s="78" t="s">
        <v>161</v>
      </c>
    </row>
    <row r="86" spans="3:10">
      <c r="C86" s="79" t="s">
        <v>162</v>
      </c>
      <c r="D86" s="80"/>
      <c r="E86" s="80"/>
      <c r="F86" s="80"/>
      <c r="G86" s="80"/>
      <c r="H86" s="81"/>
    </row>
    <row r="87" spans="3:10">
      <c r="C87" s="82"/>
      <c r="D87" s="82"/>
      <c r="E87" s="82"/>
      <c r="F87" s="82"/>
      <c r="G87" s="82"/>
      <c r="H87" s="82"/>
    </row>
    <row r="88" spans="3:10">
      <c r="C88" s="83" t="s">
        <v>163</v>
      </c>
      <c r="D88" s="82"/>
      <c r="E88" s="82"/>
      <c r="F88" s="82"/>
      <c r="G88" s="82"/>
      <c r="H88" s="82"/>
    </row>
    <row r="89" spans="3:10">
      <c r="C89" s="82"/>
      <c r="D89" s="82"/>
      <c r="E89" s="82"/>
      <c r="F89" s="82"/>
      <c r="G89" s="82"/>
      <c r="H89" s="82"/>
    </row>
    <row r="90" spans="3:10">
      <c r="C90" s="70" t="s">
        <v>164</v>
      </c>
      <c r="D90" s="82"/>
      <c r="E90" s="82"/>
      <c r="F90" s="82"/>
      <c r="G90" s="82"/>
      <c r="H90" s="82"/>
    </row>
    <row r="91" spans="3:10">
      <c r="C91" s="83" t="s">
        <v>165</v>
      </c>
      <c r="D91" s="82"/>
      <c r="E91" s="82"/>
      <c r="F91" s="82"/>
      <c r="G91" s="82"/>
      <c r="H91" s="82"/>
    </row>
    <row r="92" spans="3:10">
      <c r="C92" s="83" t="s">
        <v>166</v>
      </c>
      <c r="D92" s="82"/>
      <c r="E92" s="82"/>
      <c r="F92" s="82"/>
      <c r="G92" s="82"/>
      <c r="H92" s="82"/>
    </row>
    <row r="93" spans="3:10">
      <c r="C93" s="83" t="s">
        <v>167</v>
      </c>
      <c r="D93" s="84"/>
      <c r="E93" s="82"/>
      <c r="F93" s="82"/>
      <c r="G93" s="82"/>
      <c r="H93" s="82"/>
    </row>
    <row r="94" spans="3:10">
      <c r="C94" s="83" t="s">
        <v>168</v>
      </c>
      <c r="D94" s="84"/>
      <c r="E94" s="85"/>
      <c r="F94" s="82"/>
      <c r="G94" s="82"/>
      <c r="H94" s="82"/>
    </row>
    <row r="95" spans="3:10">
      <c r="C95" s="86" t="s">
        <v>169</v>
      </c>
      <c r="D95" s="84"/>
      <c r="E95" s="87"/>
      <c r="F95" s="87">
        <f>+D95-E95</f>
        <v>0</v>
      </c>
      <c r="G95" s="82"/>
      <c r="H95" s="87"/>
    </row>
    <row r="96" spans="3:10">
      <c r="C96" s="82"/>
      <c r="D96" s="85"/>
      <c r="E96" s="82"/>
      <c r="F96" s="82"/>
      <c r="G96" s="82"/>
      <c r="H96" s="82"/>
    </row>
    <row r="97" spans="3:8">
      <c r="C97" s="73"/>
      <c r="D97" s="71"/>
      <c r="E97" s="71"/>
      <c r="F97" s="88"/>
      <c r="G97" s="72"/>
      <c r="H97" s="72"/>
    </row>
    <row r="98" spans="3:8">
      <c r="C98" s="70" t="s">
        <v>170</v>
      </c>
      <c r="D98" s="83"/>
      <c r="E98" s="83"/>
      <c r="F98" s="83"/>
      <c r="G98" s="83"/>
      <c r="H98" s="89"/>
    </row>
    <row r="99" spans="3:8">
      <c r="C99" s="74" t="s">
        <v>156</v>
      </c>
      <c r="D99" s="74" t="s">
        <v>157</v>
      </c>
      <c r="E99" s="77" t="s">
        <v>171</v>
      </c>
      <c r="F99" s="77" t="s">
        <v>159</v>
      </c>
      <c r="G99" s="77" t="s">
        <v>160</v>
      </c>
      <c r="H99" s="77" t="s">
        <v>161</v>
      </c>
    </row>
    <row r="100" spans="3:8">
      <c r="C100" s="79" t="s">
        <v>162</v>
      </c>
      <c r="D100" s="80"/>
      <c r="E100" s="80"/>
      <c r="F100" s="80"/>
      <c r="G100" s="80"/>
      <c r="H100" s="81"/>
    </row>
    <row r="101" spans="3:8">
      <c r="C101" s="73"/>
      <c r="D101" s="82"/>
      <c r="E101" s="82"/>
      <c r="F101" s="82"/>
      <c r="G101" s="82"/>
      <c r="H101" s="85"/>
    </row>
    <row r="102" spans="3:8">
      <c r="C102" s="83" t="s">
        <v>172</v>
      </c>
      <c r="D102" s="82"/>
      <c r="E102" s="82"/>
      <c r="F102" s="82"/>
      <c r="G102" s="82"/>
      <c r="H102" s="82"/>
    </row>
    <row r="103" spans="3:8">
      <c r="C103" s="82"/>
      <c r="D103" s="82"/>
      <c r="E103" s="82"/>
      <c r="F103" s="82"/>
      <c r="G103" s="82"/>
      <c r="H103" s="82"/>
    </row>
    <row r="104" spans="3:8">
      <c r="C104" s="70" t="s">
        <v>173</v>
      </c>
      <c r="D104" s="82"/>
      <c r="E104" s="82"/>
      <c r="F104" s="82"/>
      <c r="G104" s="82"/>
      <c r="H104" s="82"/>
    </row>
    <row r="105" spans="3:8">
      <c r="C105" s="83" t="s">
        <v>174</v>
      </c>
      <c r="D105" s="82"/>
      <c r="E105" s="82"/>
      <c r="F105" s="82"/>
      <c r="G105" s="82"/>
      <c r="H105" s="82"/>
    </row>
    <row r="106" spans="3:8">
      <c r="C106" s="83" t="s">
        <v>175</v>
      </c>
      <c r="D106" s="82"/>
      <c r="E106" s="82"/>
      <c r="F106" s="82"/>
      <c r="G106" s="82"/>
      <c r="H106" s="82"/>
    </row>
    <row r="107" spans="3:8">
      <c r="C107" s="83" t="s">
        <v>176</v>
      </c>
      <c r="D107" s="85"/>
      <c r="E107" s="85"/>
      <c r="F107" s="82"/>
      <c r="G107" s="82"/>
      <c r="H107" s="82"/>
    </row>
    <row r="108" spans="3:8">
      <c r="C108" s="83" t="s">
        <v>177</v>
      </c>
      <c r="D108" s="85"/>
      <c r="E108" s="82"/>
      <c r="F108" s="82"/>
      <c r="G108" s="82"/>
      <c r="H108" s="82"/>
    </row>
    <row r="109" spans="3:8">
      <c r="C109" s="86" t="s">
        <v>178</v>
      </c>
      <c r="D109" s="85"/>
      <c r="E109" s="87"/>
      <c r="F109" s="87"/>
      <c r="G109" s="82"/>
      <c r="H109" s="82"/>
    </row>
    <row r="110" spans="3:8">
      <c r="C110" s="82"/>
      <c r="D110" s="82"/>
      <c r="E110" s="82"/>
      <c r="F110" s="82"/>
      <c r="G110" s="82"/>
      <c r="H110" s="82"/>
    </row>
    <row r="111" spans="3:8">
      <c r="C111" s="90" t="s">
        <v>179</v>
      </c>
      <c r="D111" s="91"/>
      <c r="E111" s="91"/>
      <c r="F111" s="71"/>
      <c r="G111" s="72"/>
      <c r="H111" s="72"/>
    </row>
    <row r="114" spans="3:55">
      <c r="C114" s="11" t="s">
        <v>120</v>
      </c>
    </row>
    <row r="115" spans="3:55">
      <c r="C115" s="2" t="s">
        <v>121</v>
      </c>
    </row>
    <row r="116" spans="3:55">
      <c r="C116" s="46" t="s">
        <v>122</v>
      </c>
    </row>
    <row r="117" spans="3:55">
      <c r="C117" s="2" t="s">
        <v>123</v>
      </c>
    </row>
    <row r="118" spans="3:55">
      <c r="C118" s="2" t="s">
        <v>124</v>
      </c>
    </row>
    <row r="119" spans="3:55">
      <c r="C119" s="2" t="s">
        <v>125</v>
      </c>
      <c r="D119" s="47"/>
      <c r="E119" s="47"/>
      <c r="F119" s="47"/>
      <c r="G119" s="48"/>
      <c r="H119" s="48"/>
    </row>
    <row r="120" spans="3:55">
      <c r="C120" s="2" t="s">
        <v>126</v>
      </c>
    </row>
    <row r="121" spans="3:55">
      <c r="C121" s="2" t="s">
        <v>127</v>
      </c>
    </row>
    <row r="122" spans="3:55">
      <c r="C122" s="2" t="s">
        <v>128</v>
      </c>
    </row>
    <row r="123" spans="3:55">
      <c r="C123" s="2" t="s">
        <v>129</v>
      </c>
    </row>
    <row r="124" spans="3:55" s="11" customFormat="1">
      <c r="C124" s="11" t="s">
        <v>130</v>
      </c>
      <c r="E124" s="11" t="s">
        <v>180</v>
      </c>
      <c r="F124" s="49" t="s">
        <v>132</v>
      </c>
      <c r="G124" s="50"/>
      <c r="H124" s="50"/>
      <c r="I124" s="50"/>
      <c r="J124" s="50"/>
      <c r="K124" s="51"/>
      <c r="L124" s="51"/>
      <c r="M124" s="51"/>
      <c r="AJ124" s="51"/>
      <c r="AW124" s="51"/>
      <c r="AY124" s="51"/>
      <c r="BC124" s="51"/>
    </row>
    <row r="125" spans="3:55">
      <c r="C125" s="2" t="s">
        <v>133</v>
      </c>
      <c r="E125" s="52">
        <v>14.7438</v>
      </c>
      <c r="F125" s="53">
        <v>15.7501</v>
      </c>
    </row>
    <row r="126" spans="3:55">
      <c r="C126" s="2" t="s">
        <v>134</v>
      </c>
      <c r="E126" s="52">
        <v>17.075399999999998</v>
      </c>
      <c r="F126" s="53">
        <v>19.9316</v>
      </c>
    </row>
    <row r="127" spans="3:55">
      <c r="C127" s="2" t="s">
        <v>135</v>
      </c>
      <c r="E127" s="52">
        <v>16.116599999999998</v>
      </c>
      <c r="F127" s="53">
        <v>17.383099999999999</v>
      </c>
    </row>
    <row r="128" spans="3:55">
      <c r="C128" s="2" t="s">
        <v>136</v>
      </c>
      <c r="E128" s="52">
        <v>18.717400000000001</v>
      </c>
      <c r="F128" s="53">
        <v>22.046800000000001</v>
      </c>
    </row>
    <row r="130" spans="3:6">
      <c r="C130" s="2" t="s">
        <v>181</v>
      </c>
      <c r="E130" s="11" t="s">
        <v>138</v>
      </c>
      <c r="F130" s="49" t="s">
        <v>139</v>
      </c>
    </row>
    <row r="131" spans="3:6">
      <c r="C131" s="2" t="s">
        <v>133</v>
      </c>
      <c r="E131" s="52">
        <v>1.46</v>
      </c>
      <c r="F131" s="53">
        <v>1.46</v>
      </c>
    </row>
    <row r="132" spans="3:6">
      <c r="C132" s="2" t="s">
        <v>135</v>
      </c>
      <c r="E132" s="52">
        <v>1.6</v>
      </c>
      <c r="F132" s="53">
        <v>1.6</v>
      </c>
    </row>
    <row r="134" spans="3:6">
      <c r="C134" s="2" t="s">
        <v>182</v>
      </c>
    </row>
    <row r="135" spans="3:6">
      <c r="C135" s="2" t="s">
        <v>141</v>
      </c>
    </row>
    <row r="136" spans="3:6">
      <c r="C136" s="2" t="s">
        <v>183</v>
      </c>
    </row>
    <row r="137" spans="3:6">
      <c r="C137" s="2" t="s">
        <v>184</v>
      </c>
    </row>
    <row r="138" spans="3:6">
      <c r="C138" s="2" t="s">
        <v>144</v>
      </c>
    </row>
    <row r="139" spans="3:6">
      <c r="C139" s="2" t="s">
        <v>185</v>
      </c>
    </row>
    <row r="140" spans="3:6">
      <c r="C140" s="2" t="s">
        <v>146</v>
      </c>
    </row>
    <row r="141" spans="3:6">
      <c r="C141" s="2" t="s">
        <v>147</v>
      </c>
    </row>
    <row r="142" spans="3:6">
      <c r="C142" s="2" t="s">
        <v>186</v>
      </c>
    </row>
    <row r="143" spans="3:6">
      <c r="C143" s="2" t="s">
        <v>149</v>
      </c>
    </row>
    <row r="144" spans="3:6">
      <c r="C144" s="2" t="s">
        <v>150</v>
      </c>
    </row>
    <row r="145" spans="3:11">
      <c r="C145" s="2" t="s">
        <v>187</v>
      </c>
    </row>
    <row r="148" spans="3:11">
      <c r="C148" s="54"/>
      <c r="D148" s="54"/>
      <c r="E148" s="55"/>
      <c r="F148" s="55"/>
      <c r="G148" s="55"/>
      <c r="H148" s="55"/>
      <c r="I148" s="55"/>
      <c r="J148" s="55"/>
      <c r="K148" s="55"/>
    </row>
    <row r="149" spans="3:11"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3:11">
      <c r="C150" s="55"/>
      <c r="D150" s="55"/>
      <c r="E150" s="55"/>
      <c r="F150" s="55"/>
      <c r="G150" s="55"/>
      <c r="H150" s="55"/>
      <c r="I150" s="55"/>
      <c r="J150" s="55"/>
      <c r="K150" s="55"/>
    </row>
  </sheetData>
  <mergeCells count="4">
    <mergeCell ref="C3:K4"/>
    <mergeCell ref="C6:K6"/>
    <mergeCell ref="C86:H86"/>
    <mergeCell ref="C100:H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35</vt:i4>
      </vt:variant>
    </vt:vector>
  </HeadingPairs>
  <TitlesOfParts>
    <vt:vector size="37" baseType="lpstr">
      <vt:lpstr>Monthly Portfolio</vt:lpstr>
      <vt:lpstr>Half Yearly Portfolio</vt:lpstr>
      <vt:lpstr>XDO_?CLASS_3?13?</vt:lpstr>
      <vt:lpstr>XDO_?FINAL_ISIN?73?</vt:lpstr>
      <vt:lpstr>XDO_?FINAL_ISIN?74?</vt:lpstr>
      <vt:lpstr>XDO_?FINAL_ISIN?75?</vt:lpstr>
      <vt:lpstr>XDO_?FINAL_MV?73?</vt:lpstr>
      <vt:lpstr>XDO_?FINAL_MV?74?</vt:lpstr>
      <vt:lpstr>XDO_?FINAL_MV?75?</vt:lpstr>
      <vt:lpstr>XDO_?FINAL_NAME?73?</vt:lpstr>
      <vt:lpstr>XDO_?FINAL_NAME?74?</vt:lpstr>
      <vt:lpstr>XDO_?FINAL_NAME?75?</vt:lpstr>
      <vt:lpstr>XDO_?FINAL_PER_NET?73?</vt:lpstr>
      <vt:lpstr>XDO_?FINAL_PER_NET?74?</vt:lpstr>
      <vt:lpstr>XDO_?FINAL_PER_NET?75?</vt:lpstr>
      <vt:lpstr>XDO_?FINAL_QUANTITE?73?</vt:lpstr>
      <vt:lpstr>XDO_?FINAL_QUANTITE?74?</vt:lpstr>
      <vt:lpstr>XDO_?FINAL_QUANTITE?75?</vt:lpstr>
      <vt:lpstr>XDO_?NAMCNAME?13?</vt:lpstr>
      <vt:lpstr>XDO_?NOVAL?73?</vt:lpstr>
      <vt:lpstr>XDO_?NOVAL?74?</vt:lpstr>
      <vt:lpstr>XDO_?NOVAL?75?</vt:lpstr>
      <vt:lpstr>XDO_?NPTF?13?</vt:lpstr>
      <vt:lpstr>XDO_?RATING?73?</vt:lpstr>
      <vt:lpstr>XDO_?RATING?74?</vt:lpstr>
      <vt:lpstr>XDO_?RATING?75?</vt:lpstr>
      <vt:lpstr>XDO_?REMARKS?73?</vt:lpstr>
      <vt:lpstr>XDO_?REMARKS?74?</vt:lpstr>
      <vt:lpstr>XDO_?REMARKS?75?</vt:lpstr>
      <vt:lpstr>XDO_?TITL?13?</vt:lpstr>
      <vt:lpstr>XDO_?YTM?73?</vt:lpstr>
      <vt:lpstr>XDO_?YTM?74?</vt:lpstr>
      <vt:lpstr>XDO_?YTM?75?</vt:lpstr>
      <vt:lpstr>XDO_GROUP_?G_2?13?</vt:lpstr>
      <vt:lpstr>XDO_GROUP_?G_3?13?</vt:lpstr>
      <vt:lpstr>XDO_GROUP_?G_4?73?</vt:lpstr>
      <vt:lpstr>XDO_GROUP_?G_4?74?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2024-04-08T10:09:04Z</dcterms:created>
  <dcterms:modified xsi:type="dcterms:W3CDTF">2024-04-09T07:50:54Z</dcterms:modified>
</cp:coreProperties>
</file>