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and-Half-Yearly-Portfolio-march-2024\Monthly-Portfolio-31-march-2024\BOBBNPMF_Monthly portfolio_Split Portfolio_31-03-2024\"/>
    </mc:Choice>
  </mc:AlternateContent>
  <xr:revisionPtr revIDLastSave="0" documentId="13_ncr:1_{14A563B7-81B0-4E3D-8FF8-B424D4FFED58}" xr6:coauthVersionLast="47" xr6:coauthVersionMax="47" xr10:uidLastSave="{00000000-0000-0000-0000-000000000000}"/>
  <bookViews>
    <workbookView xWindow="-108" yWindow="-108" windowWidth="23256" windowHeight="12456" xr2:uid="{7EF260FF-DAB6-49F1-B8F1-861710926826}"/>
  </bookViews>
  <sheets>
    <sheet name="Monthly Portfolio" sheetId="1" r:id="rId1"/>
    <sheet name="Half Yearly Portfolio" sheetId="2" r:id="rId2"/>
  </sheets>
  <externalReferences>
    <externalReference r:id="rId3"/>
    <externalReference r:id="rId4"/>
  </externalReferences>
  <definedNames>
    <definedName name="XDO_?CLASS_3?23?">'Monthly Portfolio'!$C$16:$C$24</definedName>
    <definedName name="XDO_?FINAL_ISIN?117?">'Monthly Portfolio'!$D$24</definedName>
    <definedName name="XDO_?FINAL_ISIN?118?">'Monthly Portfolio'!$D$24:$D$36</definedName>
    <definedName name="XDO_?FINAL_ISIN?119?">'Monthly Portfolio'!$D$24:$D$61</definedName>
    <definedName name="XDO_?FINAL_ISIN?120?">'Monthly Portfolio'!$D$24:$D$65</definedName>
    <definedName name="XDO_?FINAL_MV?117?">'Monthly Portfolio'!$G$24</definedName>
    <definedName name="XDO_?FINAL_MV?118?">'Monthly Portfolio'!$G$24:$G$36</definedName>
    <definedName name="XDO_?FINAL_MV?119?">'Monthly Portfolio'!$G$24:$G$61</definedName>
    <definedName name="XDO_?FINAL_MV?120?">'Monthly Portfolio'!$G$24:$G$65</definedName>
    <definedName name="XDO_?FINAL_NAME?117?">'Monthly Portfolio'!$C$24</definedName>
    <definedName name="XDO_?FINAL_NAME?118?">'Monthly Portfolio'!$C$24:$C$36</definedName>
    <definedName name="XDO_?FINAL_NAME?119?">'Monthly Portfolio'!$C$24:$C$61</definedName>
    <definedName name="XDO_?FINAL_NAME?120?">'Monthly Portfolio'!$C$24:$C$65</definedName>
    <definedName name="XDO_?FINAL_PER_NET?117?">'Monthly Portfolio'!$H$24</definedName>
    <definedName name="XDO_?FINAL_PER_NET?118?">'Monthly Portfolio'!$H$24:$H$36</definedName>
    <definedName name="XDO_?FINAL_PER_NET?119?">'Monthly Portfolio'!$H$24:$H$61</definedName>
    <definedName name="XDO_?FINAL_PER_NET?120?">'Monthly Portfolio'!$H$24:$H$65</definedName>
    <definedName name="XDO_?FINAL_QUANTITE?117?">'Monthly Portfolio'!$F$24</definedName>
    <definedName name="XDO_?FINAL_QUANTITE?118?">'Monthly Portfolio'!$F$24:$F$36</definedName>
    <definedName name="XDO_?FINAL_QUANTITE?119?">'Monthly Portfolio'!$F$24:$F$61</definedName>
    <definedName name="XDO_?FINAL_QUANTITE?120?">'Monthly Portfolio'!$F$24:$F$65</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[1]FX!#REF!</definedName>
    <definedName name="XDO_?NAMC?16?">[1]MA!#REF!</definedName>
    <definedName name="XDO_?NAMC?17?">[1]VF!#REF!</definedName>
    <definedName name="XDO_?NAMC?18?">[1]GE!#REF!</definedName>
    <definedName name="XDO_?NAMC?19?">[1]SC!#REF!</definedName>
    <definedName name="XDO_?NAMC?2?">[1]FL!#REF!</definedName>
    <definedName name="XDO_?NAMC?20?">[1]NF!#REF!</definedName>
    <definedName name="XDO_?NAMC?21?">[1]IV!#REF!</definedName>
    <definedName name="XDO_?NAMC?22?">[1]GR!#REF!</definedName>
    <definedName name="XDO_?NAMC?23?">'Monthly Portfolio'!#REF!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36?">[2]BC!#REF!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3?">'Monthly Portfolio'!$C$2:$C$24</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[1]FX!#REF!</definedName>
    <definedName name="XDO_?NDATE?16?">[1]MA!#REF!</definedName>
    <definedName name="XDO_?NDATE?17?">[1]VF!#REF!</definedName>
    <definedName name="XDO_?NDATE?18?">[1]GE!#REF!</definedName>
    <definedName name="XDO_?NDATE?19?">[1]SC!#REF!</definedName>
    <definedName name="XDO_?NDATE?2?">[1]FL!#REF!</definedName>
    <definedName name="XDO_?NDATE?20?">[1]NF!#REF!</definedName>
    <definedName name="XDO_?NDATE?21?">[1]IV!#REF!</definedName>
    <definedName name="XDO_?NDATE?22?">[1]GR!#REF!</definedName>
    <definedName name="XDO_?NDATE?23?">'Monthly Portfolio'!#REF!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36?">[2]BC!#REF!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[1]FX!#REF!</definedName>
    <definedName name="XDO_?NNPTF?16?">[1]MA!#REF!</definedName>
    <definedName name="XDO_?NNPTF?17?">[1]VF!#REF!</definedName>
    <definedName name="XDO_?NNPTF?18?">[1]GE!#REF!</definedName>
    <definedName name="XDO_?NNPTF?19?">[1]SC!#REF!</definedName>
    <definedName name="XDO_?NNPTF?2?">[1]FL!#REF!</definedName>
    <definedName name="XDO_?NNPTF?20?">[1]NF!#REF!</definedName>
    <definedName name="XDO_?NNPTF?21?">[1]IV!#REF!</definedName>
    <definedName name="XDO_?NNPTF?22?">[1]GR!#REF!</definedName>
    <definedName name="XDO_?NNPTF?23?">'Monthly Portfolio'!#REF!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36?">[2]BC!#REF!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17?">'Monthly Portfolio'!$B$24</definedName>
    <definedName name="XDO_?NOVAL?118?">'Monthly Portfolio'!$B$24:$B$36</definedName>
    <definedName name="XDO_?NOVAL?119?">'Monthly Portfolio'!$B$24:$B$61</definedName>
    <definedName name="XDO_?NOVAL?120?">'Monthly Portfolio'!$B$24:$B$65</definedName>
    <definedName name="XDO_?NPTF?23?">'Monthly Portfolio'!$D$2:$D$24</definedName>
    <definedName name="XDO_?RATING?117?">'Monthly Portfolio'!$E$24</definedName>
    <definedName name="XDO_?RATING?118?">'Monthly Portfolio'!$E$24:$E$36</definedName>
    <definedName name="XDO_?RATING?119?">'Monthly Portfolio'!$E$24:$E$61</definedName>
    <definedName name="XDO_?RATING?120?">'Monthly Portfolio'!$E$24:$E$65</definedName>
    <definedName name="XDO_?REMARKS?117?">'Monthly Portfolio'!$K$24</definedName>
    <definedName name="XDO_?REMARKS?118?">'Monthly Portfolio'!$K$24:$K$36</definedName>
    <definedName name="XDO_?REMARKS?119?">'Monthly Portfolio'!$K$24:$K$61</definedName>
    <definedName name="XDO_?REMARKS?120?">'Monthly Portfolio'!$K$24:$K$65</definedName>
    <definedName name="XDO_?TITL?23?">'Monthly Portfolio'!$A$16:$A$24</definedName>
    <definedName name="XDO_?YTM?117?">'Monthly Portfolio'!$I$24</definedName>
    <definedName name="XDO_?YTM?118?">'Monthly Portfolio'!$I$24:$I$36</definedName>
    <definedName name="XDO_?YTM?119?">'Monthly Portfolio'!$I$24:$I$61</definedName>
    <definedName name="XDO_?YTM?120?">'Monthly Portfolio'!$I$24:$I$65</definedName>
    <definedName name="XDO_GROUP_?G_2?23?">'Monthly Portfolio'!$2:$31</definedName>
    <definedName name="XDO_GROUP_?G_3?23?">'Monthly Portfolio'!$8:$30</definedName>
    <definedName name="XDO_GROUP_?G_4?10?">[1]FL!#REF!</definedName>
    <definedName name="XDO_GROUP_?G_4?101?">[1]GE!#REF!</definedName>
    <definedName name="XDO_GROUP_?G_4?104?">[1]SC!#REF!</definedName>
    <definedName name="XDO_GROUP_?G_4?108?">[1]NF!#REF!</definedName>
    <definedName name="XDO_GROUP_?G_4?111?">[1]IV!#REF!</definedName>
    <definedName name="XDO_GROUP_?G_4?115?">[1]GR!#REF!</definedName>
    <definedName name="XDO_GROUP_?G_4?117?">'Monthly Portfolio'!$B$10:$IV$10</definedName>
    <definedName name="XDO_GROUP_?G_4?118?">'Monthly Portfolio'!$B$14:$IV$18</definedName>
    <definedName name="XDO_GROUP_?G_4?119?">'Monthly Portfolio'!$B$23:$IV$23</definedName>
    <definedName name="XDO_GROUP_?G_4?120?">'Monthly Portfolio'!$B$28:$IV$28</definedName>
    <definedName name="XDO_GROUP_?G_4?166?">[1]ON!#REF!</definedName>
    <definedName name="XDO_GROUP_?G_4?21?">[1]NS!#REF!</definedName>
    <definedName name="XDO_GROUP_?G_4?29?">[1]FT!#REF!</definedName>
    <definedName name="XDO_GROUP_?G_4?33?">[1]MC!#REF!</definedName>
    <definedName name="XDO_GROUP_?G_4?43?">[1]TA!#REF!</definedName>
    <definedName name="XDO_GROUP_?G_4?75?">[1]FO!#REF!</definedName>
    <definedName name="XDO_GROUP_?G_4?78?">[1]IC!#REF!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0" i="2" l="1"/>
  <c r="H68" i="1"/>
</calcChain>
</file>

<file path=xl/sharedStrings.xml><?xml version="1.0" encoding="utf-8"?>
<sst xmlns="http://schemas.openxmlformats.org/spreadsheetml/2006/main" count="329" uniqueCount="132">
  <si>
    <t>Baroda BNP Paribas Mutual Fund</t>
  </si>
  <si>
    <t>YR07</t>
  </si>
  <si>
    <t>SCHEME NAME :</t>
  </si>
  <si>
    <t xml:space="preserve">Baroda BNP Paribas Gilt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</si>
  <si>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</si>
  <si>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</si>
  <si>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</si>
  <si>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</si>
  <si>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</si>
  <si>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</si>
  <si>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</si>
  <si>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</si>
  <si>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</si>
  <si>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</si>
  <si>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</si>
  <si>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</si>
  <si>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</si>
  <si>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</si>
  <si>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</si>
  <si>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</si>
  <si>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</si>
  <si>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</si>
  <si>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</si>
  <si>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</si>
  <si>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900299</t>
  </si>
  <si>
    <t>7.18% Government of India 14-Aug-2033</t>
  </si>
  <si>
    <t>IN0020230085</t>
  </si>
  <si>
    <t>Sovereign</t>
  </si>
  <si>
    <t>Total</t>
  </si>
  <si>
    <t>e) State Government Securities</t>
  </si>
  <si>
    <t>1905046</t>
  </si>
  <si>
    <t>7.73% State Government of Karnataka 29-Nov-2034</t>
  </si>
  <si>
    <t>IN1920230084</t>
  </si>
  <si>
    <t>1901691</t>
  </si>
  <si>
    <t>6.91% State Government of Maharashtra 15-Sep-2033</t>
  </si>
  <si>
    <t>IN2220210248</t>
  </si>
  <si>
    <t>1904599</t>
  </si>
  <si>
    <t>7.82% State Government of Tamil Nadu 27-Oct-2032</t>
  </si>
  <si>
    <t>IN3120220188</t>
  </si>
  <si>
    <t>1904833</t>
  </si>
  <si>
    <t>7.65% State Government of Gujarat 01-Feb-2033</t>
  </si>
  <si>
    <t>IN1520220212</t>
  </si>
  <si>
    <t>1904944</t>
  </si>
  <si>
    <t>7.47% State Government of Maharashtra 13-Sep-2034</t>
  </si>
  <si>
    <t>IN2220230121</t>
  </si>
  <si>
    <t>1904587</t>
  </si>
  <si>
    <t>7.81% State Government of Gujarat 12-Oct-2032</t>
  </si>
  <si>
    <t>IN1520220113</t>
  </si>
  <si>
    <t>1905018</t>
  </si>
  <si>
    <t>7.70% State Government of Karnataka 08-Nov-2033</t>
  </si>
  <si>
    <t>IN1920230068</t>
  </si>
  <si>
    <t>1904994</t>
  </si>
  <si>
    <t>7.65% State Government of Tamil Nadu 18-Oct-2033</t>
  </si>
  <si>
    <t>IN3120230260</t>
  </si>
  <si>
    <t>1904471</t>
  </si>
  <si>
    <t>8.05% State Government of Rajasthan 27-Jul-2037</t>
  </si>
  <si>
    <t>IN2920220109</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</si>
  <si>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</si>
  <si>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</si>
  <si>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</si>
  <si>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</si>
  <si>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</si>
  <si>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</si>
  <si>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</si>
  <si>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</si>
  <si>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</si>
  <si>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</si>
  <si>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</si>
  <si>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</si>
  <si>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204240100</t>
  </si>
  <si>
    <t>TREPS 02-Apr-2024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</si>
  <si>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</si>
  <si>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</si>
  <si>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</si>
  <si>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</si>
  <si>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</si>
  <si>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</si>
  <si>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</si>
  <si>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</si>
  <si>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</si>
  <si>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</si>
  <si>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March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</si>
  <si>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</si>
  <si>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</si>
  <si>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</si>
  <si>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February 29, 2024</t>
  </si>
  <si>
    <t>As on March 31, 2024</t>
  </si>
  <si>
    <t>Regular Plan - IDCW Option</t>
  </si>
  <si>
    <t>Regular Plan - Growth Option</t>
  </si>
  <si>
    <t>Direct Plan - IDCW Option</t>
  </si>
  <si>
    <t>Direct Plan - Growth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</si>
  <si>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</si>
  <si>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</si>
  <si>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</si>
  <si>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March 31, 2024. Further there are no investments in derivative instruments as on March 31, 2024.</t>
  </si>
  <si>
    <t>(10) Total Market value of investments in Foreign Securities/American Depositary Receipts/Global Depositary Receipts as at  March 31, 2024 is Rs. Nil.</t>
  </si>
  <si>
    <t>(11)  The Average Maturity period of the portfolio has been 3353 days.</t>
  </si>
  <si>
    <t>(12)  Details of repo transaction in corporate debt securities for the Month ended March 31, 2024 is Nil.</t>
  </si>
  <si>
    <t>(13)  Investments in debt instruments having structured obligations or credit enhancement features as at March 31, 2024 is Rs. Nil.</t>
  </si>
  <si>
    <t>(14) Investment in Partly paid Debentures during the Month ended  March 31, 2024 and as on  March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</si>
  <si>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</si>
  <si>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</si>
  <si>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</si>
  <si>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</si>
  <si>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</si>
  <si>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March 31, 2024 : Rs. Nil</t>
  </si>
  <si>
    <t>(17) Macaulay Duration of the portfolio has been 2456 days.</t>
  </si>
  <si>
    <t>(18) Annualised Portfolio YTM has been 7.2566.</t>
  </si>
  <si>
    <t xml:space="preserve"> </t>
  </si>
  <si>
    <t>BARODA BNP PARIBAS GILT FUND
(An open-ended debt scheme investing in government securities across maturity. A Relatively High Interest Rate Risk and Low Credit Risk)</t>
  </si>
  <si>
    <t>HALF YEARLY PORTFOLIO STATEMENT AS ON MARCH 31, 2024
(Pursuant to the provisions of Regulation 59A of the Securities and Exchange Board of India (Mutual Funds) Regulations, 1996)</t>
  </si>
  <si>
    <t>As on September 29, 2023</t>
  </si>
  <si>
    <t>(8) Details of Dividend declared per unit (In Rupees) during the half year are as follows</t>
  </si>
  <si>
    <t>(9) There were no investments made in derivative instruments and no such derivative instrument was squared off/ expired /exercised during the Half Year ended March 31, 2024. Further there are no investments in derivative instruments as on March 31, 2024.</t>
  </si>
  <si>
    <t>(12)  Details of repo transaction in corporate debt securities for the Half Year ended March 31, 2024 is Nil.</t>
  </si>
  <si>
    <t>(14) Investment in Partly paid Debentures during the Half Yearly ended March 31, 2024 and as on  March 31, 2024 is Rs. Nil.</t>
  </si>
  <si>
    <t>during the half year there were no cases of deviation from valuation agency price</t>
  </si>
  <si>
    <t>(16) Transactions in Credit Default Swaps during half year ended  March 31, 2024 : Rs.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</si>
  <si>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</si>
  <si>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</si>
  <si>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</si>
  <si>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</si>
  <si>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</si>
  <si>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</si>
  <si>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</si>
  <si>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</si>
  <si>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</si>
  <si>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</si>
  <si>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A-III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</si>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</sst>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1">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6"/>
      <color theme="1"/>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CFFFF"/>
        <bgColor indexed="64"/>
      </patternFill>
    </fill>
    <fill>
      <patternFill patternType="solid">
        <fgColor rgb="FFCCFFCC"/>
        <bgColor indexed="64"/>
      </patternFill>
    </fill>
    <fill>
      <patternFill patternType="solid">
        <fgColor rgb="FFF2F2F2"/>
        <bgColor indexed="64"/>
      </patternFill>
    </fill>
    <fill>
      <patternFill patternType="solid">
        <fgColor rgb="FFBFBFBF"/>
        <bgColor indexed="64"/>
      </patternFill>
    </fill>
  </fills>
  <borders count="35">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8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4" borderId="19" xfId="0" applyFont="1" applyFill="1" applyBorder="1" applyAlignment="1">
      <alignment horizontal="center" wrapText="1"/>
    </xf>
    <xf numFmtId="0" fontId="13" fillId="4" borderId="20" xfId="0" applyFont="1" applyFill="1" applyBorder="1" applyAlignment="1">
      <alignment horizontal="center" wrapText="1"/>
    </xf>
    <xf numFmtId="0" fontId="13" fillId="4" borderId="21" xfId="0" applyFont="1" applyFill="1" applyBorder="1" applyAlignment="1">
      <alignment horizontal="center" wrapText="1"/>
    </xf>
    <xf numFmtId="0" fontId="13" fillId="4" borderId="22" xfId="0" applyFont="1" applyFill="1" applyBorder="1" applyAlignment="1">
      <alignment horizontal="center" wrapText="1"/>
    </xf>
    <xf numFmtId="0" fontId="13" fillId="4" borderId="23" xfId="0" applyFont="1" applyFill="1" applyBorder="1" applyAlignment="1">
      <alignment horizontal="center" wrapText="1"/>
    </xf>
    <xf numFmtId="0" fontId="13" fillId="4" borderId="24" xfId="0" applyFont="1" applyFill="1" applyBorder="1" applyAlignment="1">
      <alignment horizontal="center" wrapText="1"/>
    </xf>
    <xf numFmtId="0" fontId="13" fillId="5" borderId="25" xfId="0" applyFont="1" applyFill="1" applyBorder="1" applyAlignment="1">
      <alignment horizontal="center" wrapText="1"/>
    </xf>
    <xf numFmtId="0" fontId="13" fillId="5" borderId="26" xfId="0" applyFont="1" applyFill="1" applyBorder="1" applyAlignment="1">
      <alignment horizontal="center" wrapText="1"/>
    </xf>
    <xf numFmtId="0" fontId="13" fillId="5" borderId="27" xfId="0" applyFont="1" applyFill="1" applyBorder="1" applyAlignment="1">
      <alignment horizont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5" fillId="6" borderId="31"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9" fillId="0" borderId="33" xfId="0" applyFont="1" applyBorder="1" applyAlignment="1">
      <alignment vertical="center" wrapText="1"/>
    </xf>
    <xf numFmtId="0" fontId="16" fillId="6" borderId="34" xfId="0" applyFont="1" applyFill="1" applyBorder="1" applyAlignment="1">
      <alignment horizontal="center" vertical="center" wrapText="1"/>
    </xf>
    <xf numFmtId="0" fontId="19" fillId="0" borderId="32" xfId="0" applyFont="1" applyBorder="1" applyAlignment="1">
      <alignment vertical="center" wrapText="1"/>
    </xf>
    <xf numFmtId="0" fontId="19" fillId="0" borderId="31" xfId="0" applyFont="1" applyBorder="1" applyAlignment="1">
      <alignment vertical="center" wrapText="1"/>
    </xf>
    <xf numFmtId="0" fontId="19" fillId="7" borderId="32"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20" fillId="0" borderId="0" xfId="0" applyFont="1" applyAlignment="1">
      <alignment horizontal="justify" vertical="center"/>
    </xf>
    <xf numFmtId="0" fontId="19" fillId="0" borderId="0" xfId="0" applyFont="1"/>
  </cellXfs>
  <cellStyles count="6">
    <cellStyle name="Comma" xfId="1" builtinId="3"/>
    <cellStyle name="Comma 2" xfId="5" xr:uid="{38337CE1-A4BA-4B6E-882C-1BC5FB975A6A}"/>
    <cellStyle name="Hyperlink" xfId="2" builtinId="8"/>
    <cellStyle name="Normal" xfId="0" builtinId="0"/>
    <cellStyle name="Normal 2" xfId="4" xr:uid="{964E67DE-A062-4D8E-A709-A414D8974A33}"/>
    <cellStyle name="Style 1" xfId="3" xr:uid="{A0078BA6-99FD-4770-8B60-1311A33E91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105</xdr:row>
      <xdr:rowOff>0</xdr:rowOff>
    </xdr:from>
    <xdr:to>
      <xdr:col>4</xdr:col>
      <xdr:colOff>1532975</xdr:colOff>
      <xdr:row>123</xdr:row>
      <xdr:rowOff>156803</xdr:rowOff>
    </xdr:to>
    <xdr:pic>
      <xdr:nvPicPr>
        <xdr:cNvPr id="2" name="Picture 1">
          <a:extLst>
            <a:ext uri="{FF2B5EF4-FFF2-40B4-BE49-F238E27FC236}">
              <a16:creationId xmlns:a16="http://schemas.microsoft.com/office/drawing/2014/main" id="{6C389B68-9BCA-4B6A-BD3F-1FC007B160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8691860"/>
          <a:ext cx="7453715" cy="3311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107</xdr:row>
      <xdr:rowOff>0</xdr:rowOff>
    </xdr:from>
    <xdr:to>
      <xdr:col>4</xdr:col>
      <xdr:colOff>1532975</xdr:colOff>
      <xdr:row>125</xdr:row>
      <xdr:rowOff>156803</xdr:rowOff>
    </xdr:to>
    <xdr:pic>
      <xdr:nvPicPr>
        <xdr:cNvPr id="2" name="Picture 1">
          <a:extLst>
            <a:ext uri="{FF2B5EF4-FFF2-40B4-BE49-F238E27FC236}">
              <a16:creationId xmlns:a16="http://schemas.microsoft.com/office/drawing/2014/main" id="{49D00CC2-E4A7-4D5F-B479-0130F73151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8691860"/>
          <a:ext cx="7453715" cy="33114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BOBBNPMF__Monthly%20portfolio%20Report__31-03-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Working%20Monthly%20portfolio%2031-0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D0B47-725C-4BB6-A61B-3DADE8BC0639}">
  <sheetPr codeName="Sheet123"/>
  <dimension ref="A1:BC134"/>
  <sheetViews>
    <sheetView showGridLines="0" tabSelected="1" zoomScale="90" zoomScaleNormal="90" workbookViewId="0">
      <pane ySplit="6" topLeftCell="A7" activePane="bottomLeft" state="frozen"/>
      <selection activeCell="G82" sqref="G82"/>
      <selection pane="bottomLeft" activeCell="H3" sqref="H3"/>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45382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90127600</v>
      </c>
      <c r="G24" s="32">
        <v>90897.56</v>
      </c>
      <c r="H24" s="32">
        <v>71.34</v>
      </c>
      <c r="I24" s="33">
        <v>7.1764150999999998</v>
      </c>
      <c r="J24" s="33"/>
      <c r="K24" s="34"/>
    </row>
    <row r="25" spans="1:11">
      <c r="C25" s="28" t="s">
        <v>28</v>
      </c>
      <c r="D25" s="29"/>
      <c r="E25" s="30"/>
      <c r="F25" s="31"/>
      <c r="G25" s="38">
        <v>90897.56</v>
      </c>
      <c r="H25" s="38">
        <v>71.34</v>
      </c>
      <c r="I25" s="33"/>
      <c r="J25" s="33"/>
      <c r="K25" s="34"/>
    </row>
    <row r="26" spans="1:11">
      <c r="C26" s="21"/>
      <c r="D26" s="29"/>
      <c r="E26" s="30"/>
      <c r="F26" s="31"/>
      <c r="G26" s="32"/>
      <c r="H26" s="32"/>
      <c r="I26" s="33"/>
      <c r="J26" s="33"/>
      <c r="K26" s="34"/>
    </row>
    <row r="27" spans="1:11">
      <c r="C27" s="37" t="s">
        <v>29</v>
      </c>
      <c r="D27" s="29"/>
      <c r="E27" s="30"/>
      <c r="F27" s="31"/>
      <c r="G27" s="32"/>
      <c r="H27" s="32"/>
      <c r="I27" s="33"/>
      <c r="J27" s="33"/>
      <c r="K27" s="34"/>
    </row>
    <row r="28" spans="1:11">
      <c r="B28" s="1" t="s">
        <v>30</v>
      </c>
      <c r="C28" s="21" t="s">
        <v>31</v>
      </c>
      <c r="D28" s="29" t="s">
        <v>32</v>
      </c>
      <c r="E28" s="30" t="s">
        <v>27</v>
      </c>
      <c r="F28" s="31">
        <v>6500000</v>
      </c>
      <c r="G28" s="32">
        <v>6657.98</v>
      </c>
      <c r="H28" s="32">
        <v>5.23</v>
      </c>
      <c r="I28" s="33">
        <v>7.5310964</v>
      </c>
      <c r="J28" s="33"/>
      <c r="K28" s="34"/>
    </row>
    <row r="29" spans="1:11">
      <c r="B29" s="1" t="s">
        <v>33</v>
      </c>
      <c r="C29" s="21" t="s">
        <v>34</v>
      </c>
      <c r="D29" s="29" t="s">
        <v>35</v>
      </c>
      <c r="E29" s="30" t="s">
        <v>27</v>
      </c>
      <c r="F29" s="31">
        <v>6400000</v>
      </c>
      <c r="G29" s="32">
        <v>6201.09</v>
      </c>
      <c r="H29" s="32">
        <v>4.87</v>
      </c>
      <c r="I29" s="33">
        <v>7.5073672</v>
      </c>
      <c r="J29" s="33"/>
      <c r="K29" s="34"/>
    </row>
    <row r="30" spans="1:11">
      <c r="B30" s="1" t="s">
        <v>36</v>
      </c>
      <c r="C30" s="21" t="s">
        <v>37</v>
      </c>
      <c r="D30" s="29" t="s">
        <v>38</v>
      </c>
      <c r="E30" s="30" t="s">
        <v>27</v>
      </c>
      <c r="F30" s="31">
        <v>5500000</v>
      </c>
      <c r="G30" s="32">
        <v>5654.76</v>
      </c>
      <c r="H30" s="32">
        <v>4.4400000000000004</v>
      </c>
      <c r="I30" s="33">
        <v>7.5058119999999997</v>
      </c>
      <c r="J30" s="33"/>
      <c r="K30" s="34"/>
    </row>
    <row r="31" spans="1:11">
      <c r="B31" s="1" t="s">
        <v>39</v>
      </c>
      <c r="C31" s="21" t="s">
        <v>40</v>
      </c>
      <c r="D31" s="29" t="s">
        <v>41</v>
      </c>
      <c r="E31" s="30" t="s">
        <v>27</v>
      </c>
      <c r="F31" s="31">
        <v>3500000</v>
      </c>
      <c r="G31" s="32">
        <v>3555.57</v>
      </c>
      <c r="H31" s="32">
        <v>2.79</v>
      </c>
      <c r="I31" s="33">
        <v>7.5364656999999999</v>
      </c>
      <c r="J31" s="33"/>
      <c r="K31" s="34"/>
    </row>
    <row r="32" spans="1:11">
      <c r="B32" s="1" t="s">
        <v>42</v>
      </c>
      <c r="C32" s="21" t="s">
        <v>43</v>
      </c>
      <c r="D32" s="29" t="s">
        <v>44</v>
      </c>
      <c r="E32" s="30" t="s">
        <v>27</v>
      </c>
      <c r="F32" s="31">
        <v>3500000</v>
      </c>
      <c r="G32" s="32">
        <v>3527.05</v>
      </c>
      <c r="H32" s="32">
        <v>2.77</v>
      </c>
      <c r="I32" s="33">
        <v>7.4973643000000001</v>
      </c>
      <c r="J32" s="33"/>
      <c r="K32" s="34"/>
    </row>
    <row r="33" spans="2:11">
      <c r="B33" s="1" t="s">
        <v>45</v>
      </c>
      <c r="C33" s="21" t="s">
        <v>46</v>
      </c>
      <c r="D33" s="29" t="s">
        <v>47</v>
      </c>
      <c r="E33" s="30" t="s">
        <v>27</v>
      </c>
      <c r="F33" s="31">
        <v>2500000</v>
      </c>
      <c r="G33" s="32">
        <v>2568.48</v>
      </c>
      <c r="H33" s="32">
        <v>2.02</v>
      </c>
      <c r="I33" s="33">
        <v>7.5069524999999997</v>
      </c>
      <c r="J33" s="33"/>
      <c r="K33" s="34"/>
    </row>
    <row r="34" spans="2:11">
      <c r="B34" s="1" t="s">
        <v>48</v>
      </c>
      <c r="C34" s="21" t="s">
        <v>49</v>
      </c>
      <c r="D34" s="29" t="s">
        <v>50</v>
      </c>
      <c r="E34" s="30" t="s">
        <v>27</v>
      </c>
      <c r="F34" s="31">
        <v>2500000</v>
      </c>
      <c r="G34" s="32">
        <v>2550.13</v>
      </c>
      <c r="H34" s="32">
        <v>2</v>
      </c>
      <c r="I34" s="33">
        <v>7.5398876000000001</v>
      </c>
      <c r="J34" s="33"/>
      <c r="K34" s="34"/>
    </row>
    <row r="35" spans="2:11">
      <c r="B35" s="1" t="s">
        <v>51</v>
      </c>
      <c r="C35" s="21" t="s">
        <v>52</v>
      </c>
      <c r="D35" s="29" t="s">
        <v>53</v>
      </c>
      <c r="E35" s="30" t="s">
        <v>27</v>
      </c>
      <c r="F35" s="31">
        <v>2500000</v>
      </c>
      <c r="G35" s="32">
        <v>2542.09</v>
      </c>
      <c r="H35" s="32">
        <v>2</v>
      </c>
      <c r="I35" s="33">
        <v>7.5369842</v>
      </c>
      <c r="J35" s="33"/>
      <c r="K35" s="34"/>
    </row>
    <row r="36" spans="2:11">
      <c r="B36" s="1" t="s">
        <v>54</v>
      </c>
      <c r="C36" s="21" t="s">
        <v>55</v>
      </c>
      <c r="D36" s="29" t="s">
        <v>56</v>
      </c>
      <c r="E36" s="30" t="s">
        <v>27</v>
      </c>
      <c r="F36" s="31">
        <v>40800</v>
      </c>
      <c r="G36" s="32">
        <v>43.03</v>
      </c>
      <c r="H36" s="32">
        <v>0.03</v>
      </c>
      <c r="I36" s="33">
        <v>7.5323373</v>
      </c>
      <c r="J36" s="33"/>
      <c r="K36" s="34"/>
    </row>
    <row r="37" spans="2:11">
      <c r="C37" s="28" t="s">
        <v>28</v>
      </c>
      <c r="D37" s="29"/>
      <c r="E37" s="30"/>
      <c r="F37" s="31"/>
      <c r="G37" s="38">
        <v>33300.18</v>
      </c>
      <c r="H37" s="38">
        <v>26.15</v>
      </c>
      <c r="I37" s="33"/>
      <c r="J37" s="33"/>
      <c r="K37" s="34"/>
    </row>
    <row r="38" spans="2:11">
      <c r="C38" s="21"/>
      <c r="D38" s="29"/>
      <c r="E38" s="30"/>
      <c r="F38" s="31"/>
      <c r="G38" s="32"/>
      <c r="H38" s="32"/>
      <c r="I38" s="33"/>
      <c r="J38" s="33"/>
      <c r="K38" s="34"/>
    </row>
    <row r="39" spans="2:11">
      <c r="C39" s="28" t="s">
        <v>57</v>
      </c>
      <c r="D39" s="29"/>
      <c r="E39" s="30"/>
      <c r="F39" s="31"/>
      <c r="G39" s="32"/>
      <c r="H39" s="32"/>
      <c r="I39" s="33"/>
      <c r="J39" s="33"/>
      <c r="K39" s="34"/>
    </row>
    <row r="40" spans="2:11">
      <c r="C40" s="21"/>
      <c r="D40" s="29"/>
      <c r="E40" s="30"/>
      <c r="F40" s="31"/>
      <c r="G40" s="32"/>
      <c r="H40" s="32"/>
      <c r="I40" s="33"/>
      <c r="J40" s="33"/>
      <c r="K40" s="34"/>
    </row>
    <row r="41" spans="2:11">
      <c r="C41" s="28" t="s">
        <v>58</v>
      </c>
      <c r="D41" s="29"/>
      <c r="E41" s="30"/>
      <c r="F41" s="31"/>
      <c r="G41" s="32" t="s">
        <v>16</v>
      </c>
      <c r="H41" s="32" t="s">
        <v>16</v>
      </c>
      <c r="I41" s="33"/>
      <c r="J41" s="33"/>
      <c r="K41" s="34"/>
    </row>
    <row r="42" spans="2:11">
      <c r="C42" s="21"/>
      <c r="D42" s="29"/>
      <c r="E42" s="30"/>
      <c r="F42" s="31"/>
      <c r="G42" s="32"/>
      <c r="H42" s="32"/>
      <c r="I42" s="33"/>
      <c r="J42" s="33"/>
      <c r="K42" s="34"/>
    </row>
    <row r="43" spans="2:11">
      <c r="C43" s="28" t="s">
        <v>59</v>
      </c>
      <c r="D43" s="29"/>
      <c r="E43" s="30"/>
      <c r="F43" s="31"/>
      <c r="G43" s="32" t="s">
        <v>16</v>
      </c>
      <c r="H43" s="32" t="s">
        <v>16</v>
      </c>
      <c r="I43" s="33"/>
      <c r="J43" s="33"/>
      <c r="K43" s="34"/>
    </row>
    <row r="44" spans="2:11">
      <c r="C44" s="21"/>
      <c r="D44" s="29"/>
      <c r="E44" s="30"/>
      <c r="F44" s="31"/>
      <c r="G44" s="32"/>
      <c r="H44" s="32"/>
      <c r="I44" s="33"/>
      <c r="J44" s="33"/>
      <c r="K44" s="34"/>
    </row>
    <row r="45" spans="2:11">
      <c r="C45" s="28" t="s">
        <v>60</v>
      </c>
      <c r="D45" s="29"/>
      <c r="E45" s="30"/>
      <c r="F45" s="31"/>
      <c r="G45" s="32" t="s">
        <v>16</v>
      </c>
      <c r="H45" s="32" t="s">
        <v>16</v>
      </c>
      <c r="I45" s="33"/>
      <c r="J45" s="33"/>
      <c r="K45" s="34"/>
    </row>
    <row r="46" spans="2:11">
      <c r="C46" s="21"/>
      <c r="D46" s="29"/>
      <c r="E46" s="30"/>
      <c r="F46" s="31"/>
      <c r="G46" s="32"/>
      <c r="H46" s="32"/>
      <c r="I46" s="33"/>
      <c r="J46" s="33"/>
      <c r="K46" s="34"/>
    </row>
    <row r="47" spans="2:11">
      <c r="C47" s="28" t="s">
        <v>61</v>
      </c>
      <c r="D47" s="29"/>
      <c r="E47" s="30"/>
      <c r="F47" s="31"/>
      <c r="G47" s="32" t="s">
        <v>16</v>
      </c>
      <c r="H47" s="32" t="s">
        <v>16</v>
      </c>
      <c r="I47" s="33"/>
      <c r="J47" s="33"/>
      <c r="K47" s="34"/>
    </row>
    <row r="48" spans="2:11">
      <c r="C48" s="21"/>
      <c r="D48" s="29"/>
      <c r="E48" s="30"/>
      <c r="F48" s="31"/>
      <c r="G48" s="32"/>
      <c r="H48" s="32"/>
      <c r="I48" s="33"/>
      <c r="J48" s="33"/>
      <c r="K48" s="34"/>
    </row>
    <row r="49" spans="1:11">
      <c r="A49" s="35"/>
      <c r="B49" s="36"/>
      <c r="C49" s="28" t="s">
        <v>62</v>
      </c>
      <c r="D49" s="29"/>
      <c r="E49" s="30"/>
      <c r="F49" s="31"/>
      <c r="G49" s="32"/>
      <c r="H49" s="32"/>
      <c r="I49" s="33"/>
      <c r="J49" s="33"/>
      <c r="K49" s="34"/>
    </row>
    <row r="50" spans="1:11">
      <c r="A50" s="36"/>
      <c r="B50" s="36"/>
      <c r="C50" s="28" t="s">
        <v>63</v>
      </c>
      <c r="D50" s="29"/>
      <c r="E50" s="30"/>
      <c r="F50" s="31"/>
      <c r="G50" s="32" t="s">
        <v>16</v>
      </c>
      <c r="H50" s="32" t="s">
        <v>16</v>
      </c>
      <c r="I50" s="33"/>
      <c r="J50" s="33"/>
      <c r="K50" s="34"/>
    </row>
    <row r="51" spans="1:11">
      <c r="A51" s="36"/>
      <c r="B51" s="36"/>
      <c r="C51" s="28"/>
      <c r="D51" s="29"/>
      <c r="E51" s="30"/>
      <c r="F51" s="31"/>
      <c r="G51" s="32"/>
      <c r="H51" s="32"/>
      <c r="I51" s="33"/>
      <c r="J51" s="33"/>
      <c r="K51" s="34"/>
    </row>
    <row r="52" spans="1:11">
      <c r="A52" s="36"/>
      <c r="B52" s="36"/>
      <c r="C52" s="28" t="s">
        <v>64</v>
      </c>
      <c r="D52" s="29"/>
      <c r="E52" s="30"/>
      <c r="F52" s="31"/>
      <c r="G52" s="32" t="s">
        <v>16</v>
      </c>
      <c r="H52" s="32" t="s">
        <v>16</v>
      </c>
      <c r="I52" s="33"/>
      <c r="J52" s="33"/>
      <c r="K52" s="34"/>
    </row>
    <row r="53" spans="1:11">
      <c r="A53" s="36"/>
      <c r="B53" s="36"/>
      <c r="C53" s="28"/>
      <c r="D53" s="29"/>
      <c r="E53" s="30"/>
      <c r="F53" s="31"/>
      <c r="G53" s="32"/>
      <c r="H53" s="32"/>
      <c r="I53" s="33"/>
      <c r="J53" s="33"/>
      <c r="K53" s="34"/>
    </row>
    <row r="54" spans="1:11">
      <c r="A54" s="36"/>
      <c r="B54" s="36"/>
      <c r="C54" s="28" t="s">
        <v>65</v>
      </c>
      <c r="D54" s="29"/>
      <c r="E54" s="30"/>
      <c r="F54" s="31"/>
      <c r="G54" s="32" t="s">
        <v>16</v>
      </c>
      <c r="H54" s="32" t="s">
        <v>16</v>
      </c>
      <c r="I54" s="33"/>
      <c r="J54" s="33"/>
      <c r="K54" s="34"/>
    </row>
    <row r="55" spans="1:11">
      <c r="A55" s="36"/>
      <c r="B55" s="36"/>
      <c r="C55" s="28"/>
      <c r="D55" s="29"/>
      <c r="E55" s="30"/>
      <c r="F55" s="31"/>
      <c r="G55" s="32"/>
      <c r="H55" s="32"/>
      <c r="I55" s="33"/>
      <c r="J55" s="33"/>
      <c r="K55" s="34"/>
    </row>
    <row r="56" spans="1:11">
      <c r="A56" s="36"/>
      <c r="B56" s="36"/>
      <c r="C56" s="28" t="s">
        <v>66</v>
      </c>
      <c r="D56" s="29"/>
      <c r="E56" s="30"/>
      <c r="F56" s="31"/>
      <c r="G56" s="32" t="s">
        <v>16</v>
      </c>
      <c r="H56" s="32" t="s">
        <v>16</v>
      </c>
      <c r="I56" s="33"/>
      <c r="J56" s="33"/>
      <c r="K56" s="34"/>
    </row>
    <row r="57" spans="1:11">
      <c r="A57" s="36"/>
      <c r="B57" s="36"/>
      <c r="C57" s="28"/>
      <c r="D57" s="29"/>
      <c r="E57" s="30"/>
      <c r="F57" s="31"/>
      <c r="G57" s="32"/>
      <c r="H57" s="32"/>
      <c r="I57" s="33"/>
      <c r="J57" s="33"/>
      <c r="K57" s="34"/>
    </row>
    <row r="58" spans="1:11">
      <c r="A58" s="36"/>
      <c r="B58" s="36"/>
      <c r="C58" s="28" t="s">
        <v>67</v>
      </c>
      <c r="D58" s="29"/>
      <c r="E58" s="30"/>
      <c r="F58" s="31"/>
      <c r="G58" s="32" t="s">
        <v>16</v>
      </c>
      <c r="H58" s="32" t="s">
        <v>16</v>
      </c>
      <c r="I58" s="33"/>
      <c r="J58" s="33"/>
      <c r="K58" s="34"/>
    </row>
    <row r="59" spans="1:11">
      <c r="A59" s="36"/>
      <c r="B59" s="36"/>
      <c r="C59" s="28"/>
      <c r="D59" s="29"/>
      <c r="E59" s="30"/>
      <c r="F59" s="31"/>
      <c r="G59" s="32"/>
      <c r="H59" s="32"/>
      <c r="I59" s="33"/>
      <c r="J59" s="33"/>
      <c r="K59" s="34"/>
    </row>
    <row r="60" spans="1:11">
      <c r="C60" s="37" t="s">
        <v>68</v>
      </c>
      <c r="D60" s="29"/>
      <c r="E60" s="30"/>
      <c r="F60" s="31"/>
      <c r="G60" s="32"/>
      <c r="H60" s="32"/>
      <c r="I60" s="33"/>
      <c r="J60" s="33"/>
      <c r="K60" s="34"/>
    </row>
    <row r="61" spans="1:11">
      <c r="B61" s="1" t="s">
        <v>69</v>
      </c>
      <c r="C61" s="21" t="s">
        <v>70</v>
      </c>
      <c r="D61" s="29"/>
      <c r="E61" s="30"/>
      <c r="F61" s="31"/>
      <c r="G61" s="32">
        <v>1600.65</v>
      </c>
      <c r="H61" s="32">
        <v>1.26</v>
      </c>
      <c r="I61" s="33">
        <v>6.82</v>
      </c>
      <c r="J61" s="33"/>
      <c r="K61" s="34"/>
    </row>
    <row r="62" spans="1:11">
      <c r="C62" s="28" t="s">
        <v>28</v>
      </c>
      <c r="D62" s="29"/>
      <c r="E62" s="30"/>
      <c r="F62" s="31"/>
      <c r="G62" s="38">
        <v>1600.65</v>
      </c>
      <c r="H62" s="38">
        <v>1.26</v>
      </c>
      <c r="I62" s="33"/>
      <c r="J62" s="33"/>
      <c r="K62" s="34"/>
    </row>
    <row r="63" spans="1:11">
      <c r="C63" s="21"/>
      <c r="D63" s="29"/>
      <c r="E63" s="30"/>
      <c r="F63" s="31"/>
      <c r="G63" s="32"/>
      <c r="H63" s="32"/>
      <c r="I63" s="33"/>
      <c r="J63" s="33"/>
      <c r="K63" s="34"/>
    </row>
    <row r="64" spans="1:11">
      <c r="A64" s="35"/>
      <c r="B64" s="36"/>
      <c r="C64" s="28" t="s">
        <v>71</v>
      </c>
      <c r="D64" s="29"/>
      <c r="E64" s="30"/>
      <c r="F64" s="31"/>
      <c r="G64" s="32"/>
      <c r="H64" s="32"/>
      <c r="I64" s="33"/>
      <c r="J64" s="33"/>
      <c r="K64" s="34"/>
    </row>
    <row r="65" spans="2:11">
      <c r="B65" s="1"/>
      <c r="C65" s="21" t="s">
        <v>72</v>
      </c>
      <c r="D65" s="29"/>
      <c r="E65" s="30"/>
      <c r="F65" s="31"/>
      <c r="G65" s="32">
        <v>1619.36</v>
      </c>
      <c r="H65" s="32">
        <v>1.25</v>
      </c>
      <c r="I65" s="33"/>
      <c r="J65" s="33"/>
      <c r="K65" s="34"/>
    </row>
    <row r="66" spans="2:11">
      <c r="C66" s="28" t="s">
        <v>28</v>
      </c>
      <c r="D66" s="29"/>
      <c r="E66" s="30"/>
      <c r="F66" s="31"/>
      <c r="G66" s="38">
        <v>1619.36</v>
      </c>
      <c r="H66" s="38">
        <v>1.25</v>
      </c>
      <c r="I66" s="33"/>
      <c r="J66" s="33"/>
      <c r="K66" s="34"/>
    </row>
    <row r="67" spans="2:11">
      <c r="C67" s="21"/>
      <c r="D67" s="29"/>
      <c r="E67" s="30"/>
      <c r="F67" s="31"/>
      <c r="G67" s="32"/>
      <c r="H67" s="32"/>
      <c r="I67" s="33"/>
      <c r="J67" s="33"/>
      <c r="K67" s="34"/>
    </row>
    <row r="68" spans="2:11" ht="14.4" thickBot="1">
      <c r="C68" s="39" t="s">
        <v>73</v>
      </c>
      <c r="D68" s="40"/>
      <c r="E68" s="41"/>
      <c r="F68" s="42"/>
      <c r="G68" s="43">
        <v>127417.75</v>
      </c>
      <c r="H68" s="43">
        <f>SUMIFS(H:H,C:C,"Total")</f>
        <v>100.00000000000001</v>
      </c>
      <c r="I68" s="44"/>
      <c r="J68" s="44"/>
      <c r="K68" s="45"/>
    </row>
    <row r="71" spans="2:11">
      <c r="C71" s="11" t="s">
        <v>74</v>
      </c>
    </row>
    <row r="72" spans="2:11">
      <c r="C72" s="2" t="s">
        <v>75</v>
      </c>
    </row>
    <row r="73" spans="2:11">
      <c r="C73" s="46" t="s">
        <v>76</v>
      </c>
    </row>
    <row r="74" spans="2:11">
      <c r="C74" s="2" t="s">
        <v>77</v>
      </c>
    </row>
    <row r="75" spans="2:11">
      <c r="C75" s="2" t="s">
        <v>78</v>
      </c>
    </row>
    <row r="76" spans="2:11">
      <c r="C76" s="2" t="s">
        <v>79</v>
      </c>
      <c r="D76" s="47"/>
      <c r="E76" s="47"/>
      <c r="F76" s="47"/>
      <c r="G76" s="48"/>
      <c r="H76" s="48"/>
    </row>
    <row r="77" spans="2:11">
      <c r="C77" s="2" t="s">
        <v>80</v>
      </c>
    </row>
    <row r="78" spans="2:11">
      <c r="C78" s="2" t="s">
        <v>81</v>
      </c>
    </row>
    <row r="79" spans="2:11">
      <c r="C79" s="2" t="s">
        <v>82</v>
      </c>
    </row>
    <row r="80" spans="2:11">
      <c r="C80" s="2" t="s">
        <v>83</v>
      </c>
    </row>
    <row r="81" spans="3:55" s="11" customFormat="1">
      <c r="C81" s="11" t="s">
        <v>84</v>
      </c>
      <c r="E81" s="11" t="s">
        <v>85</v>
      </c>
      <c r="F81" s="49" t="s">
        <v>86</v>
      </c>
      <c r="G81" s="50"/>
      <c r="H81" s="50"/>
      <c r="I81" s="50"/>
      <c r="J81" s="50"/>
      <c r="K81" s="51"/>
      <c r="L81" s="51"/>
      <c r="M81" s="51"/>
      <c r="AJ81" s="51"/>
      <c r="AW81" s="51"/>
      <c r="AY81" s="51"/>
      <c r="BC81" s="51"/>
    </row>
    <row r="82" spans="3:55">
      <c r="C82" s="2" t="s">
        <v>87</v>
      </c>
      <c r="E82" s="52">
        <v>24.232900000000001</v>
      </c>
      <c r="F82" s="53">
        <v>22.700199999999999</v>
      </c>
    </row>
    <row r="83" spans="3:55">
      <c r="C83" s="2" t="s">
        <v>88</v>
      </c>
      <c r="E83" s="52">
        <v>37.981900000000003</v>
      </c>
      <c r="F83" s="53">
        <v>38.244900000000001</v>
      </c>
    </row>
    <row r="84" spans="3:55">
      <c r="C84" s="2" t="s">
        <v>89</v>
      </c>
      <c r="E84" s="52">
        <v>32.749699999999997</v>
      </c>
      <c r="F84" s="53">
        <v>30.6844</v>
      </c>
    </row>
    <row r="85" spans="3:55">
      <c r="C85" s="2" t="s">
        <v>90</v>
      </c>
      <c r="E85" s="52">
        <v>41.502699999999997</v>
      </c>
      <c r="F85" s="53">
        <v>41.801099999999998</v>
      </c>
    </row>
    <row r="87" spans="3:55">
      <c r="C87" s="2" t="s">
        <v>91</v>
      </c>
      <c r="E87" s="11" t="s">
        <v>92</v>
      </c>
      <c r="F87" s="49" t="s">
        <v>93</v>
      </c>
    </row>
    <row r="88" spans="3:55">
      <c r="C88" s="2" t="s">
        <v>87</v>
      </c>
      <c r="E88" s="52">
        <v>1.7</v>
      </c>
      <c r="F88" s="53">
        <v>1.7</v>
      </c>
    </row>
    <row r="89" spans="3:55">
      <c r="C89" s="2" t="s">
        <v>89</v>
      </c>
      <c r="E89" s="52">
        <v>2.2999999999999998</v>
      </c>
      <c r="F89" s="53">
        <v>2.2999999999999998</v>
      </c>
    </row>
    <row r="91" spans="3:55">
      <c r="C91" s="2" t="s">
        <v>94</v>
      </c>
    </row>
    <row r="92" spans="3:55">
      <c r="C92" s="2" t="s">
        <v>95</v>
      </c>
    </row>
    <row r="93" spans="3:55">
      <c r="C93" s="2" t="s">
        <v>96</v>
      </c>
    </row>
    <row r="94" spans="3:55">
      <c r="C94" s="2" t="s">
        <v>97</v>
      </c>
    </row>
    <row r="95" spans="3:55">
      <c r="C95" s="2" t="s">
        <v>98</v>
      </c>
    </row>
    <row r="96" spans="3:55">
      <c r="C96" s="2" t="s">
        <v>99</v>
      </c>
    </row>
    <row r="97" spans="3:11">
      <c r="C97" s="2" t="s">
        <v>100</v>
      </c>
    </row>
    <row r="98" spans="3:11">
      <c r="C98" s="2" t="s">
        <v>101</v>
      </c>
    </row>
    <row r="99" spans="3:11">
      <c r="C99" s="2" t="s">
        <v>102</v>
      </c>
    </row>
    <row r="100" spans="3:11">
      <c r="C100" s="2" t="s">
        <v>103</v>
      </c>
    </row>
    <row r="101" spans="3:11">
      <c r="C101" s="2" t="s">
        <v>104</v>
      </c>
    </row>
    <row r="102" spans="3:11">
      <c r="C102" s="2" t="s">
        <v>105</v>
      </c>
    </row>
    <row r="103" spans="3:11">
      <c r="C103" s="2" t="s">
        <v>106</v>
      </c>
    </row>
    <row r="104" spans="3:11">
      <c r="C104" s="2" t="s">
        <v>107</v>
      </c>
    </row>
    <row r="105" spans="3:11">
      <c r="C105" s="54"/>
      <c r="D105" s="54"/>
      <c r="E105" s="55"/>
      <c r="F105" s="55"/>
      <c r="G105" s="55"/>
      <c r="H105" s="55"/>
      <c r="I105" s="55"/>
      <c r="J105" s="55"/>
      <c r="K105" s="55"/>
    </row>
    <row r="106" spans="3:11">
      <c r="C106" s="55"/>
      <c r="D106" s="55"/>
      <c r="E106" s="55"/>
      <c r="F106" s="55"/>
      <c r="G106" s="55"/>
      <c r="H106" s="55"/>
      <c r="I106" s="55"/>
      <c r="J106" s="55"/>
      <c r="K106" s="55"/>
    </row>
    <row r="107" spans="3:11">
      <c r="C107" s="55"/>
      <c r="D107" s="55"/>
      <c r="E107" s="55"/>
      <c r="F107" s="55"/>
      <c r="G107" s="55"/>
      <c r="H107" s="55"/>
      <c r="I107" s="55"/>
      <c r="J107" s="55"/>
      <c r="K107" s="55"/>
    </row>
    <row r="124" spans="3:6" ht="14.4" thickBot="1"/>
    <row r="125" spans="3:6" ht="15" thickBot="1">
      <c r="C125" s="65" t="s">
        <v>118</v>
      </c>
      <c r="D125" s="66"/>
      <c r="E125" s="66"/>
      <c r="F125" s="67"/>
    </row>
    <row r="126" spans="3:6" ht="15" thickBot="1">
      <c r="C126" s="68" t="s">
        <v>119</v>
      </c>
      <c r="D126" s="69" t="s">
        <v>120</v>
      </c>
      <c r="E126" s="69" t="s">
        <v>121</v>
      </c>
      <c r="F126" s="69" t="s">
        <v>122</v>
      </c>
    </row>
    <row r="127" spans="3:6" ht="15" thickBot="1">
      <c r="C127" s="68" t="s">
        <v>123</v>
      </c>
      <c r="D127" s="70"/>
      <c r="E127" s="70"/>
      <c r="F127" s="70"/>
    </row>
    <row r="128" spans="3:6" ht="15" thickBot="1">
      <c r="C128" s="71" t="s">
        <v>124</v>
      </c>
      <c r="D128" s="72"/>
      <c r="E128" s="72"/>
      <c r="F128" s="72"/>
    </row>
    <row r="129" spans="3:6" ht="14.4">
      <c r="C129" s="73" t="s">
        <v>125</v>
      </c>
      <c r="D129" s="74"/>
      <c r="E129" s="74"/>
      <c r="F129" s="74"/>
    </row>
    <row r="130" spans="3:6" ht="15" thickBot="1">
      <c r="C130" s="71" t="s">
        <v>126</v>
      </c>
      <c r="D130" s="75"/>
      <c r="E130" s="75"/>
      <c r="F130" s="75"/>
    </row>
    <row r="131" spans="3:6" ht="14.4">
      <c r="C131" s="73" t="s">
        <v>127</v>
      </c>
      <c r="D131" s="76" t="s">
        <v>128</v>
      </c>
      <c r="E131" s="74"/>
      <c r="F131" s="74"/>
    </row>
    <row r="132" spans="3:6" ht="15" thickBot="1">
      <c r="C132" s="71" t="s">
        <v>129</v>
      </c>
      <c r="D132" s="77"/>
      <c r="E132" s="75"/>
      <c r="F132" s="75"/>
    </row>
    <row r="133" spans="3:6" ht="14.4">
      <c r="C133" s="78" t="s">
        <v>130</v>
      </c>
      <c r="D133" s="79"/>
      <c r="E133" s="79"/>
      <c r="F133" s="79"/>
    </row>
    <row r="134" spans="3:6" ht="14.4">
      <c r="C134" s="2" t="s">
        <v>131</v>
      </c>
      <c r="D134" s="79"/>
      <c r="E134" s="79"/>
      <c r="F134" s="79"/>
    </row>
  </sheetData>
  <mergeCells count="10">
    <mergeCell ref="D131:D132"/>
    <mergeCell ref="E131:E132"/>
    <mergeCell ref="F131:F132"/>
    <mergeCell ref="C125:F125"/>
    <mergeCell ref="D126:D127"/>
    <mergeCell ref="E126:E127"/>
    <mergeCell ref="F126:F127"/>
    <mergeCell ref="D129:D130"/>
    <mergeCell ref="E129:E130"/>
    <mergeCell ref="F129:F130"/>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6AE-0518-4F74-9CF8-E7EACBDED3E3}">
  <dimension ref="A1:BC136"/>
  <sheetViews>
    <sheetView workbookViewId="0">
      <selection activeCell="G102" sqref="G102"/>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t="s">
        <v>108</v>
      </c>
      <c r="G1" s="4"/>
      <c r="H1" s="4"/>
      <c r="I1" s="4"/>
      <c r="J1" s="4"/>
      <c r="K1" s="5"/>
      <c r="L1" s="5"/>
      <c r="M1" s="5"/>
      <c r="AJ1" s="5"/>
      <c r="AW1" s="5"/>
      <c r="AY1" s="5"/>
      <c r="BC1" s="5"/>
    </row>
    <row r="2" spans="1:55" ht="19.2" thickBot="1">
      <c r="C2" s="6"/>
      <c r="D2" s="1" t="s">
        <v>1</v>
      </c>
      <c r="I2" s="9"/>
    </row>
    <row r="3" spans="1:55" ht="39" customHeight="1">
      <c r="C3" s="56" t="s">
        <v>109</v>
      </c>
      <c r="D3" s="57"/>
      <c r="E3" s="57"/>
      <c r="F3" s="57"/>
      <c r="G3" s="57"/>
      <c r="H3" s="57"/>
      <c r="I3" s="57"/>
      <c r="J3" s="57"/>
      <c r="K3" s="58"/>
    </row>
    <row r="4" spans="1:55" ht="39" customHeight="1" thickBot="1">
      <c r="C4" s="59"/>
      <c r="D4" s="60"/>
      <c r="E4" s="60"/>
      <c r="F4" s="60"/>
      <c r="G4" s="60"/>
      <c r="H4" s="60"/>
      <c r="I4" s="60"/>
      <c r="J4" s="60"/>
      <c r="K4" s="61"/>
      <c r="M4" s="9"/>
    </row>
    <row r="5" spans="1:55" ht="19.2" thickBot="1">
      <c r="C5" s="6"/>
      <c r="D5" s="1"/>
      <c r="I5" s="9"/>
    </row>
    <row r="6" spans="1:55" ht="57" customHeight="1" thickBot="1">
      <c r="C6" s="62" t="s">
        <v>110</v>
      </c>
      <c r="D6" s="63"/>
      <c r="E6" s="63"/>
      <c r="F6" s="63"/>
      <c r="G6" s="63"/>
      <c r="H6" s="63"/>
      <c r="I6" s="63"/>
      <c r="J6" s="63"/>
      <c r="K6" s="64"/>
      <c r="M6" s="2"/>
      <c r="AH6" s="10"/>
      <c r="AJ6" s="2"/>
      <c r="AU6" s="10"/>
      <c r="AY6" s="2"/>
      <c r="BA6" s="10"/>
      <c r="BC6" s="2"/>
    </row>
    <row r="7" spans="1:55" ht="14.4" thickBot="1">
      <c r="C7" s="11"/>
    </row>
    <row r="8" spans="1:55" ht="27.6">
      <c r="C8" s="14" t="s">
        <v>5</v>
      </c>
      <c r="D8" s="15" t="s">
        <v>6</v>
      </c>
      <c r="E8" s="16" t="s">
        <v>7</v>
      </c>
      <c r="F8" s="17" t="s">
        <v>8</v>
      </c>
      <c r="G8" s="18" t="s">
        <v>9</v>
      </c>
      <c r="H8" s="18" t="s">
        <v>10</v>
      </c>
      <c r="I8" s="19" t="s">
        <v>11</v>
      </c>
      <c r="J8" s="19" t="s">
        <v>12</v>
      </c>
      <c r="K8" s="20" t="s">
        <v>13</v>
      </c>
    </row>
    <row r="9" spans="1:55">
      <c r="C9" s="21"/>
      <c r="D9" s="22"/>
      <c r="E9" s="23"/>
      <c r="F9" s="24"/>
      <c r="G9" s="25"/>
      <c r="H9" s="25"/>
      <c r="I9" s="26"/>
      <c r="J9" s="26"/>
      <c r="K9" s="27"/>
    </row>
    <row r="10" spans="1:55">
      <c r="C10" s="28" t="s">
        <v>14</v>
      </c>
      <c r="D10" s="29"/>
      <c r="E10" s="30"/>
      <c r="F10" s="31"/>
      <c r="G10" s="32"/>
      <c r="H10" s="32"/>
      <c r="I10" s="33"/>
      <c r="J10" s="33"/>
      <c r="K10" s="34"/>
    </row>
    <row r="11" spans="1:55">
      <c r="C11" s="21"/>
      <c r="D11" s="29"/>
      <c r="E11" s="30"/>
      <c r="F11" s="31"/>
      <c r="G11" s="32"/>
      <c r="H11" s="32"/>
      <c r="I11" s="33"/>
      <c r="J11" s="33"/>
      <c r="K11" s="34"/>
    </row>
    <row r="12" spans="1:55">
      <c r="C12" s="28" t="s">
        <v>15</v>
      </c>
      <c r="D12" s="29"/>
      <c r="E12" s="30"/>
      <c r="F12" s="31"/>
      <c r="G12" s="32" t="s">
        <v>16</v>
      </c>
      <c r="H12" s="32" t="s">
        <v>16</v>
      </c>
      <c r="I12" s="33"/>
      <c r="J12" s="33"/>
      <c r="K12" s="34"/>
    </row>
    <row r="13" spans="1:55">
      <c r="C13" s="21"/>
      <c r="D13" s="29"/>
      <c r="E13" s="30"/>
      <c r="F13" s="31"/>
      <c r="G13" s="32"/>
      <c r="H13" s="32"/>
      <c r="I13" s="33"/>
      <c r="J13" s="33"/>
      <c r="K13" s="34"/>
    </row>
    <row r="14" spans="1:55">
      <c r="C14" s="28" t="s">
        <v>17</v>
      </c>
      <c r="D14" s="29"/>
      <c r="E14" s="30"/>
      <c r="F14" s="31"/>
      <c r="G14" s="32" t="s">
        <v>16</v>
      </c>
      <c r="H14" s="32" t="s">
        <v>16</v>
      </c>
      <c r="I14" s="33"/>
      <c r="J14" s="33"/>
      <c r="K14" s="34"/>
    </row>
    <row r="15" spans="1:55">
      <c r="C15" s="21"/>
      <c r="D15" s="29"/>
      <c r="E15" s="30"/>
      <c r="F15" s="31"/>
      <c r="G15" s="32"/>
      <c r="H15" s="32"/>
      <c r="I15" s="33"/>
      <c r="J15" s="33"/>
      <c r="K15" s="34"/>
    </row>
    <row r="16" spans="1:55">
      <c r="C16" s="28" t="s">
        <v>18</v>
      </c>
      <c r="D16" s="29"/>
      <c r="E16" s="30"/>
      <c r="F16" s="31"/>
      <c r="G16" s="32" t="s">
        <v>16</v>
      </c>
      <c r="H16" s="32" t="s">
        <v>16</v>
      </c>
      <c r="I16" s="33"/>
      <c r="J16" s="33"/>
      <c r="K16" s="34"/>
    </row>
    <row r="17" spans="1:11">
      <c r="C17" s="21"/>
      <c r="D17" s="29"/>
      <c r="E17" s="30"/>
      <c r="F17" s="31"/>
      <c r="G17" s="32"/>
      <c r="H17" s="32"/>
      <c r="I17" s="33"/>
      <c r="J17" s="33"/>
      <c r="K17" s="34"/>
    </row>
    <row r="18" spans="1:11">
      <c r="A18" s="35"/>
      <c r="B18" s="36"/>
      <c r="C18" s="28" t="s">
        <v>19</v>
      </c>
      <c r="D18" s="29"/>
      <c r="E18" s="30"/>
      <c r="F18" s="31"/>
      <c r="G18" s="32"/>
      <c r="H18" s="32"/>
      <c r="I18" s="33"/>
      <c r="J18" s="33"/>
      <c r="K18" s="34"/>
    </row>
    <row r="19" spans="1:11">
      <c r="A19" s="36"/>
      <c r="B19" s="36"/>
      <c r="C19" s="28" t="s">
        <v>20</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21</v>
      </c>
      <c r="D21" s="29"/>
      <c r="E21" s="30"/>
      <c r="F21" s="31"/>
      <c r="G21" s="32" t="s">
        <v>16</v>
      </c>
      <c r="H21" s="32" t="s">
        <v>16</v>
      </c>
      <c r="I21" s="33"/>
      <c r="J21" s="33"/>
      <c r="K21" s="34"/>
    </row>
    <row r="22" spans="1:11">
      <c r="A22" s="36"/>
      <c r="B22" s="36"/>
      <c r="C22" s="28"/>
      <c r="D22" s="29"/>
      <c r="E22" s="30"/>
      <c r="F22" s="31"/>
      <c r="G22" s="32"/>
      <c r="H22" s="32"/>
      <c r="I22" s="33"/>
      <c r="J22" s="33"/>
      <c r="K22" s="34"/>
    </row>
    <row r="23" spans="1:11">
      <c r="A23" s="36"/>
      <c r="B23" s="36"/>
      <c r="C23" s="28" t="s">
        <v>22</v>
      </c>
      <c r="D23" s="29"/>
      <c r="E23" s="30"/>
      <c r="F23" s="31"/>
      <c r="G23" s="32" t="s">
        <v>16</v>
      </c>
      <c r="H23" s="32" t="s">
        <v>16</v>
      </c>
      <c r="I23" s="33"/>
      <c r="J23" s="33"/>
      <c r="K23" s="34"/>
    </row>
    <row r="24" spans="1:11">
      <c r="A24" s="36"/>
      <c r="B24" s="36"/>
      <c r="C24" s="28"/>
      <c r="D24" s="29"/>
      <c r="E24" s="30"/>
      <c r="F24" s="31"/>
      <c r="G24" s="32"/>
      <c r="H24" s="32"/>
      <c r="I24" s="33"/>
      <c r="J24" s="33"/>
      <c r="K24" s="34"/>
    </row>
    <row r="25" spans="1:11">
      <c r="C25" s="37" t="s">
        <v>23</v>
      </c>
      <c r="D25" s="29"/>
      <c r="E25" s="30"/>
      <c r="F25" s="31"/>
      <c r="G25" s="32"/>
      <c r="H25" s="32"/>
      <c r="I25" s="33"/>
      <c r="J25" s="33"/>
      <c r="K25" s="34"/>
    </row>
    <row r="26" spans="1:11">
      <c r="B26" s="1" t="s">
        <v>24</v>
      </c>
      <c r="C26" s="21" t="s">
        <v>25</v>
      </c>
      <c r="D26" s="29" t="s">
        <v>26</v>
      </c>
      <c r="E26" s="30" t="s">
        <v>27</v>
      </c>
      <c r="F26" s="31">
        <v>90127600</v>
      </c>
      <c r="G26" s="32">
        <v>90897.56</v>
      </c>
      <c r="H26" s="32">
        <v>71.34</v>
      </c>
      <c r="I26" s="33">
        <v>7.1764150999999998</v>
      </c>
      <c r="J26" s="33"/>
      <c r="K26" s="34"/>
    </row>
    <row r="27" spans="1:11">
      <c r="C27" s="28" t="s">
        <v>28</v>
      </c>
      <c r="D27" s="29"/>
      <c r="E27" s="30"/>
      <c r="F27" s="31"/>
      <c r="G27" s="38">
        <v>90897.56</v>
      </c>
      <c r="H27" s="38">
        <v>71.34</v>
      </c>
      <c r="I27" s="33"/>
      <c r="J27" s="33"/>
      <c r="K27" s="34"/>
    </row>
    <row r="28" spans="1:11">
      <c r="C28" s="21"/>
      <c r="D28" s="29"/>
      <c r="E28" s="30"/>
      <c r="F28" s="31"/>
      <c r="G28" s="32"/>
      <c r="H28" s="32"/>
      <c r="I28" s="33"/>
      <c r="J28" s="33"/>
      <c r="K28" s="34"/>
    </row>
    <row r="29" spans="1:11">
      <c r="C29" s="37" t="s">
        <v>29</v>
      </c>
      <c r="D29" s="29"/>
      <c r="E29" s="30"/>
      <c r="F29" s="31"/>
      <c r="G29" s="32"/>
      <c r="H29" s="32"/>
      <c r="I29" s="33"/>
      <c r="J29" s="33"/>
      <c r="K29" s="34"/>
    </row>
    <row r="30" spans="1:11">
      <c r="B30" s="1" t="s">
        <v>30</v>
      </c>
      <c r="C30" s="21" t="s">
        <v>31</v>
      </c>
      <c r="D30" s="29" t="s">
        <v>32</v>
      </c>
      <c r="E30" s="30" t="s">
        <v>27</v>
      </c>
      <c r="F30" s="31">
        <v>6500000</v>
      </c>
      <c r="G30" s="32">
        <v>6657.98</v>
      </c>
      <c r="H30" s="32">
        <v>5.23</v>
      </c>
      <c r="I30" s="33">
        <v>7.5310964</v>
      </c>
      <c r="J30" s="33"/>
      <c r="K30" s="34"/>
    </row>
    <row r="31" spans="1:11">
      <c r="B31" s="1" t="s">
        <v>33</v>
      </c>
      <c r="C31" s="21" t="s">
        <v>34</v>
      </c>
      <c r="D31" s="29" t="s">
        <v>35</v>
      </c>
      <c r="E31" s="30" t="s">
        <v>27</v>
      </c>
      <c r="F31" s="31">
        <v>6400000</v>
      </c>
      <c r="G31" s="32">
        <v>6201.09</v>
      </c>
      <c r="H31" s="32">
        <v>4.87</v>
      </c>
      <c r="I31" s="33">
        <v>7.5073672</v>
      </c>
      <c r="J31" s="33"/>
      <c r="K31" s="34"/>
    </row>
    <row r="32" spans="1:11">
      <c r="B32" s="1" t="s">
        <v>36</v>
      </c>
      <c r="C32" s="21" t="s">
        <v>37</v>
      </c>
      <c r="D32" s="29" t="s">
        <v>38</v>
      </c>
      <c r="E32" s="30" t="s">
        <v>27</v>
      </c>
      <c r="F32" s="31">
        <v>5500000</v>
      </c>
      <c r="G32" s="32">
        <v>5654.76</v>
      </c>
      <c r="H32" s="32">
        <v>4.4400000000000004</v>
      </c>
      <c r="I32" s="33">
        <v>7.5058119999999997</v>
      </c>
      <c r="J32" s="33"/>
      <c r="K32" s="34"/>
    </row>
    <row r="33" spans="2:11">
      <c r="B33" s="1" t="s">
        <v>39</v>
      </c>
      <c r="C33" s="21" t="s">
        <v>40</v>
      </c>
      <c r="D33" s="29" t="s">
        <v>41</v>
      </c>
      <c r="E33" s="30" t="s">
        <v>27</v>
      </c>
      <c r="F33" s="31">
        <v>3500000</v>
      </c>
      <c r="G33" s="32">
        <v>3555.57</v>
      </c>
      <c r="H33" s="32">
        <v>2.79</v>
      </c>
      <c r="I33" s="33">
        <v>7.5364656999999999</v>
      </c>
      <c r="J33" s="33"/>
      <c r="K33" s="34"/>
    </row>
    <row r="34" spans="2:11">
      <c r="B34" s="1" t="s">
        <v>42</v>
      </c>
      <c r="C34" s="21" t="s">
        <v>43</v>
      </c>
      <c r="D34" s="29" t="s">
        <v>44</v>
      </c>
      <c r="E34" s="30" t="s">
        <v>27</v>
      </c>
      <c r="F34" s="31">
        <v>3500000</v>
      </c>
      <c r="G34" s="32">
        <v>3527.05</v>
      </c>
      <c r="H34" s="32">
        <v>2.77</v>
      </c>
      <c r="I34" s="33">
        <v>7.4973643000000001</v>
      </c>
      <c r="J34" s="33"/>
      <c r="K34" s="34"/>
    </row>
    <row r="35" spans="2:11">
      <c r="B35" s="1" t="s">
        <v>45</v>
      </c>
      <c r="C35" s="21" t="s">
        <v>46</v>
      </c>
      <c r="D35" s="29" t="s">
        <v>47</v>
      </c>
      <c r="E35" s="30" t="s">
        <v>27</v>
      </c>
      <c r="F35" s="31">
        <v>2500000</v>
      </c>
      <c r="G35" s="32">
        <v>2568.48</v>
      </c>
      <c r="H35" s="32">
        <v>2.02</v>
      </c>
      <c r="I35" s="33">
        <v>7.5069524999999997</v>
      </c>
      <c r="J35" s="33"/>
      <c r="K35" s="34"/>
    </row>
    <row r="36" spans="2:11">
      <c r="B36" s="1" t="s">
        <v>48</v>
      </c>
      <c r="C36" s="21" t="s">
        <v>49</v>
      </c>
      <c r="D36" s="29" t="s">
        <v>50</v>
      </c>
      <c r="E36" s="30" t="s">
        <v>27</v>
      </c>
      <c r="F36" s="31">
        <v>2500000</v>
      </c>
      <c r="G36" s="32">
        <v>2550.13</v>
      </c>
      <c r="H36" s="32">
        <v>2</v>
      </c>
      <c r="I36" s="33">
        <v>7.5398876000000001</v>
      </c>
      <c r="J36" s="33"/>
      <c r="K36" s="34"/>
    </row>
    <row r="37" spans="2:11">
      <c r="B37" s="1" t="s">
        <v>51</v>
      </c>
      <c r="C37" s="21" t="s">
        <v>52</v>
      </c>
      <c r="D37" s="29" t="s">
        <v>53</v>
      </c>
      <c r="E37" s="30" t="s">
        <v>27</v>
      </c>
      <c r="F37" s="31">
        <v>2500000</v>
      </c>
      <c r="G37" s="32">
        <v>2542.09</v>
      </c>
      <c r="H37" s="32">
        <v>2</v>
      </c>
      <c r="I37" s="33">
        <v>7.5369842</v>
      </c>
      <c r="J37" s="33"/>
      <c r="K37" s="34"/>
    </row>
    <row r="38" spans="2:11">
      <c r="B38" s="1" t="s">
        <v>54</v>
      </c>
      <c r="C38" s="21" t="s">
        <v>55</v>
      </c>
      <c r="D38" s="29" t="s">
        <v>56</v>
      </c>
      <c r="E38" s="30" t="s">
        <v>27</v>
      </c>
      <c r="F38" s="31">
        <v>40800</v>
      </c>
      <c r="G38" s="32">
        <v>43.03</v>
      </c>
      <c r="H38" s="32">
        <v>0.03</v>
      </c>
      <c r="I38" s="33">
        <v>7.5323373</v>
      </c>
      <c r="J38" s="33"/>
      <c r="K38" s="34"/>
    </row>
    <row r="39" spans="2:11">
      <c r="C39" s="28" t="s">
        <v>28</v>
      </c>
      <c r="D39" s="29"/>
      <c r="E39" s="30"/>
      <c r="F39" s="31"/>
      <c r="G39" s="38">
        <v>33300.18</v>
      </c>
      <c r="H39" s="38">
        <v>26.15</v>
      </c>
      <c r="I39" s="33"/>
      <c r="J39" s="33"/>
      <c r="K39" s="34"/>
    </row>
    <row r="40" spans="2:11">
      <c r="C40" s="21"/>
      <c r="D40" s="29"/>
      <c r="E40" s="30"/>
      <c r="F40" s="31"/>
      <c r="G40" s="32"/>
      <c r="H40" s="32"/>
      <c r="I40" s="33"/>
      <c r="J40" s="33"/>
      <c r="K40" s="34"/>
    </row>
    <row r="41" spans="2:11">
      <c r="C41" s="28" t="s">
        <v>57</v>
      </c>
      <c r="D41" s="29"/>
      <c r="E41" s="30"/>
      <c r="F41" s="31"/>
      <c r="G41" s="32"/>
      <c r="H41" s="32"/>
      <c r="I41" s="33"/>
      <c r="J41" s="33"/>
      <c r="K41" s="34"/>
    </row>
    <row r="42" spans="2:11">
      <c r="C42" s="21"/>
      <c r="D42" s="29"/>
      <c r="E42" s="30"/>
      <c r="F42" s="31"/>
      <c r="G42" s="32"/>
      <c r="H42" s="32"/>
      <c r="I42" s="33"/>
      <c r="J42" s="33"/>
      <c r="K42" s="34"/>
    </row>
    <row r="43" spans="2:11">
      <c r="C43" s="28" t="s">
        <v>58</v>
      </c>
      <c r="D43" s="29"/>
      <c r="E43" s="30"/>
      <c r="F43" s="31"/>
      <c r="G43" s="32" t="s">
        <v>16</v>
      </c>
      <c r="H43" s="32" t="s">
        <v>16</v>
      </c>
      <c r="I43" s="33"/>
      <c r="J43" s="33"/>
      <c r="K43" s="34"/>
    </row>
    <row r="44" spans="2:11">
      <c r="C44" s="21"/>
      <c r="D44" s="29"/>
      <c r="E44" s="30"/>
      <c r="F44" s="31"/>
      <c r="G44" s="32"/>
      <c r="H44" s="32"/>
      <c r="I44" s="33"/>
      <c r="J44" s="33"/>
      <c r="K44" s="34"/>
    </row>
    <row r="45" spans="2:11">
      <c r="C45" s="28" t="s">
        <v>59</v>
      </c>
      <c r="D45" s="29"/>
      <c r="E45" s="30"/>
      <c r="F45" s="31"/>
      <c r="G45" s="32" t="s">
        <v>16</v>
      </c>
      <c r="H45" s="32" t="s">
        <v>16</v>
      </c>
      <c r="I45" s="33"/>
      <c r="J45" s="33"/>
      <c r="K45" s="34"/>
    </row>
    <row r="46" spans="2:11">
      <c r="C46" s="21"/>
      <c r="D46" s="29"/>
      <c r="E46" s="30"/>
      <c r="F46" s="31"/>
      <c r="G46" s="32"/>
      <c r="H46" s="32"/>
      <c r="I46" s="33"/>
      <c r="J46" s="33"/>
      <c r="K46" s="34"/>
    </row>
    <row r="47" spans="2:11">
      <c r="C47" s="28" t="s">
        <v>60</v>
      </c>
      <c r="D47" s="29"/>
      <c r="E47" s="30"/>
      <c r="F47" s="31"/>
      <c r="G47" s="32" t="s">
        <v>16</v>
      </c>
      <c r="H47" s="32" t="s">
        <v>16</v>
      </c>
      <c r="I47" s="33"/>
      <c r="J47" s="33"/>
      <c r="K47" s="34"/>
    </row>
    <row r="48" spans="2:11">
      <c r="C48" s="21"/>
      <c r="D48" s="29"/>
      <c r="E48" s="30"/>
      <c r="F48" s="31"/>
      <c r="G48" s="32"/>
      <c r="H48" s="32"/>
      <c r="I48" s="33"/>
      <c r="J48" s="33"/>
      <c r="K48" s="34"/>
    </row>
    <row r="49" spans="1:11">
      <c r="C49" s="28" t="s">
        <v>61</v>
      </c>
      <c r="D49" s="29"/>
      <c r="E49" s="30"/>
      <c r="F49" s="31"/>
      <c r="G49" s="32" t="s">
        <v>16</v>
      </c>
      <c r="H49" s="32" t="s">
        <v>16</v>
      </c>
      <c r="I49" s="33"/>
      <c r="J49" s="33"/>
      <c r="K49" s="34"/>
    </row>
    <row r="50" spans="1:11">
      <c r="C50" s="21"/>
      <c r="D50" s="29"/>
      <c r="E50" s="30"/>
      <c r="F50" s="31"/>
      <c r="G50" s="32"/>
      <c r="H50" s="32"/>
      <c r="I50" s="33"/>
      <c r="J50" s="33"/>
      <c r="K50" s="34"/>
    </row>
    <row r="51" spans="1:11">
      <c r="A51" s="35"/>
      <c r="B51" s="36"/>
      <c r="C51" s="28" t="s">
        <v>62</v>
      </c>
      <c r="D51" s="29"/>
      <c r="E51" s="30"/>
      <c r="F51" s="31"/>
      <c r="G51" s="32"/>
      <c r="H51" s="32"/>
      <c r="I51" s="33"/>
      <c r="J51" s="33"/>
      <c r="K51" s="34"/>
    </row>
    <row r="52" spans="1:11">
      <c r="A52" s="36"/>
      <c r="B52" s="36"/>
      <c r="C52" s="28" t="s">
        <v>63</v>
      </c>
      <c r="D52" s="29"/>
      <c r="E52" s="30"/>
      <c r="F52" s="31"/>
      <c r="G52" s="32" t="s">
        <v>16</v>
      </c>
      <c r="H52" s="32" t="s">
        <v>16</v>
      </c>
      <c r="I52" s="33"/>
      <c r="J52" s="33"/>
      <c r="K52" s="34"/>
    </row>
    <row r="53" spans="1:11">
      <c r="A53" s="36"/>
      <c r="B53" s="36"/>
      <c r="C53" s="28"/>
      <c r="D53" s="29"/>
      <c r="E53" s="30"/>
      <c r="F53" s="31"/>
      <c r="G53" s="32"/>
      <c r="H53" s="32"/>
      <c r="I53" s="33"/>
      <c r="J53" s="33"/>
      <c r="K53" s="34"/>
    </row>
    <row r="54" spans="1:11">
      <c r="A54" s="36"/>
      <c r="B54" s="36"/>
      <c r="C54" s="28" t="s">
        <v>64</v>
      </c>
      <c r="D54" s="29"/>
      <c r="E54" s="30"/>
      <c r="F54" s="31"/>
      <c r="G54" s="32" t="s">
        <v>16</v>
      </c>
      <c r="H54" s="32" t="s">
        <v>16</v>
      </c>
      <c r="I54" s="33"/>
      <c r="J54" s="33"/>
      <c r="K54" s="34"/>
    </row>
    <row r="55" spans="1:11">
      <c r="A55" s="36"/>
      <c r="B55" s="36"/>
      <c r="C55" s="28"/>
      <c r="D55" s="29"/>
      <c r="E55" s="30"/>
      <c r="F55" s="31"/>
      <c r="G55" s="32"/>
      <c r="H55" s="32"/>
      <c r="I55" s="33"/>
      <c r="J55" s="33"/>
      <c r="K55" s="34"/>
    </row>
    <row r="56" spans="1:11">
      <c r="A56" s="36"/>
      <c r="B56" s="36"/>
      <c r="C56" s="28" t="s">
        <v>65</v>
      </c>
      <c r="D56" s="29"/>
      <c r="E56" s="30"/>
      <c r="F56" s="31"/>
      <c r="G56" s="32" t="s">
        <v>16</v>
      </c>
      <c r="H56" s="32" t="s">
        <v>16</v>
      </c>
      <c r="I56" s="33"/>
      <c r="J56" s="33"/>
      <c r="K56" s="34"/>
    </row>
    <row r="57" spans="1:11">
      <c r="A57" s="36"/>
      <c r="B57" s="36"/>
      <c r="C57" s="28"/>
      <c r="D57" s="29"/>
      <c r="E57" s="30"/>
      <c r="F57" s="31"/>
      <c r="G57" s="32"/>
      <c r="H57" s="32"/>
      <c r="I57" s="33"/>
      <c r="J57" s="33"/>
      <c r="K57" s="34"/>
    </row>
    <row r="58" spans="1:11">
      <c r="A58" s="36"/>
      <c r="B58" s="36"/>
      <c r="C58" s="28" t="s">
        <v>66</v>
      </c>
      <c r="D58" s="29"/>
      <c r="E58" s="30"/>
      <c r="F58" s="31"/>
      <c r="G58" s="32" t="s">
        <v>16</v>
      </c>
      <c r="H58" s="32" t="s">
        <v>16</v>
      </c>
      <c r="I58" s="33"/>
      <c r="J58" s="33"/>
      <c r="K58" s="34"/>
    </row>
    <row r="59" spans="1:11">
      <c r="A59" s="36"/>
      <c r="B59" s="36"/>
      <c r="C59" s="28"/>
      <c r="D59" s="29"/>
      <c r="E59" s="30"/>
      <c r="F59" s="31"/>
      <c r="G59" s="32"/>
      <c r="H59" s="32"/>
      <c r="I59" s="33"/>
      <c r="J59" s="33"/>
      <c r="K59" s="34"/>
    </row>
    <row r="60" spans="1:11">
      <c r="A60" s="36"/>
      <c r="B60" s="36"/>
      <c r="C60" s="28" t="s">
        <v>67</v>
      </c>
      <c r="D60" s="29"/>
      <c r="E60" s="30"/>
      <c r="F60" s="31"/>
      <c r="G60" s="32" t="s">
        <v>16</v>
      </c>
      <c r="H60" s="32" t="s">
        <v>16</v>
      </c>
      <c r="I60" s="33"/>
      <c r="J60" s="33"/>
      <c r="K60" s="34"/>
    </row>
    <row r="61" spans="1:11">
      <c r="A61" s="36"/>
      <c r="B61" s="36"/>
      <c r="C61" s="28"/>
      <c r="D61" s="29"/>
      <c r="E61" s="30"/>
      <c r="F61" s="31"/>
      <c r="G61" s="32"/>
      <c r="H61" s="32"/>
      <c r="I61" s="33"/>
      <c r="J61" s="33"/>
      <c r="K61" s="34"/>
    </row>
    <row r="62" spans="1:11">
      <c r="C62" s="37" t="s">
        <v>68</v>
      </c>
      <c r="D62" s="29"/>
      <c r="E62" s="30"/>
      <c r="F62" s="31"/>
      <c r="G62" s="32"/>
      <c r="H62" s="32"/>
      <c r="I62" s="33"/>
      <c r="J62" s="33"/>
      <c r="K62" s="34"/>
    </row>
    <row r="63" spans="1:11">
      <c r="B63" s="1" t="s">
        <v>69</v>
      </c>
      <c r="C63" s="21" t="s">
        <v>70</v>
      </c>
      <c r="D63" s="29"/>
      <c r="E63" s="30"/>
      <c r="F63" s="31"/>
      <c r="G63" s="32">
        <v>1600.65</v>
      </c>
      <c r="H63" s="32">
        <v>1.26</v>
      </c>
      <c r="I63" s="33">
        <v>6.82</v>
      </c>
      <c r="J63" s="33"/>
      <c r="K63" s="34"/>
    </row>
    <row r="64" spans="1:11">
      <c r="C64" s="28" t="s">
        <v>28</v>
      </c>
      <c r="D64" s="29"/>
      <c r="E64" s="30"/>
      <c r="F64" s="31"/>
      <c r="G64" s="38">
        <v>1600.65</v>
      </c>
      <c r="H64" s="38">
        <v>1.26</v>
      </c>
      <c r="I64" s="33"/>
      <c r="J64" s="33"/>
      <c r="K64" s="34"/>
    </row>
    <row r="65" spans="1:11">
      <c r="C65" s="21"/>
      <c r="D65" s="29"/>
      <c r="E65" s="30"/>
      <c r="F65" s="31"/>
      <c r="G65" s="32"/>
      <c r="H65" s="32"/>
      <c r="I65" s="33"/>
      <c r="J65" s="33"/>
      <c r="K65" s="34"/>
    </row>
    <row r="66" spans="1:11">
      <c r="A66" s="35"/>
      <c r="B66" s="36"/>
      <c r="C66" s="28" t="s">
        <v>71</v>
      </c>
      <c r="D66" s="29"/>
      <c r="E66" s="30"/>
      <c r="F66" s="31"/>
      <c r="G66" s="32"/>
      <c r="H66" s="32"/>
      <c r="I66" s="33"/>
      <c r="J66" s="33"/>
      <c r="K66" s="34"/>
    </row>
    <row r="67" spans="1:11">
      <c r="B67" s="1"/>
      <c r="C67" s="21" t="s">
        <v>72</v>
      </c>
      <c r="D67" s="29"/>
      <c r="E67" s="30"/>
      <c r="F67" s="31"/>
      <c r="G67" s="32">
        <v>1619.36</v>
      </c>
      <c r="H67" s="32">
        <v>1.25</v>
      </c>
      <c r="I67" s="33"/>
      <c r="J67" s="33"/>
      <c r="K67" s="34"/>
    </row>
    <row r="68" spans="1:11">
      <c r="C68" s="28" t="s">
        <v>28</v>
      </c>
      <c r="D68" s="29"/>
      <c r="E68" s="30"/>
      <c r="F68" s="31"/>
      <c r="G68" s="38">
        <v>1619.36</v>
      </c>
      <c r="H68" s="38">
        <v>1.25</v>
      </c>
      <c r="I68" s="33"/>
      <c r="J68" s="33"/>
      <c r="K68" s="34"/>
    </row>
    <row r="69" spans="1:11">
      <c r="C69" s="21"/>
      <c r="D69" s="29"/>
      <c r="E69" s="30"/>
      <c r="F69" s="31"/>
      <c r="G69" s="32"/>
      <c r="H69" s="32"/>
      <c r="I69" s="33"/>
      <c r="J69" s="33"/>
      <c r="K69" s="34"/>
    </row>
    <row r="70" spans="1:11" ht="14.4" thickBot="1">
      <c r="C70" s="39" t="s">
        <v>73</v>
      </c>
      <c r="D70" s="40"/>
      <c r="E70" s="41"/>
      <c r="F70" s="42"/>
      <c r="G70" s="43">
        <v>127417.75</v>
      </c>
      <c r="H70" s="43">
        <f>SUMIFS(H:H,C:C,"Total")</f>
        <v>100.00000000000001</v>
      </c>
      <c r="I70" s="44"/>
      <c r="J70" s="44"/>
      <c r="K70" s="45"/>
    </row>
    <row r="73" spans="1:11">
      <c r="C73" s="11" t="s">
        <v>74</v>
      </c>
    </row>
    <row r="74" spans="1:11">
      <c r="C74" s="2" t="s">
        <v>75</v>
      </c>
    </row>
    <row r="75" spans="1:11">
      <c r="C75" s="46" t="s">
        <v>76</v>
      </c>
    </row>
    <row r="76" spans="1:11">
      <c r="C76" s="2" t="s">
        <v>77</v>
      </c>
    </row>
    <row r="77" spans="1:11">
      <c r="C77" s="2" t="s">
        <v>78</v>
      </c>
    </row>
    <row r="78" spans="1:11">
      <c r="C78" s="2" t="s">
        <v>79</v>
      </c>
      <c r="D78" s="47"/>
      <c r="E78" s="47"/>
      <c r="F78" s="47"/>
      <c r="G78" s="48"/>
      <c r="H78" s="48"/>
    </row>
    <row r="79" spans="1:11">
      <c r="C79" s="2" t="s">
        <v>80</v>
      </c>
    </row>
    <row r="80" spans="1:11">
      <c r="C80" s="2" t="s">
        <v>81</v>
      </c>
    </row>
    <row r="81" spans="3:55">
      <c r="C81" s="2" t="s">
        <v>82</v>
      </c>
    </row>
    <row r="82" spans="3:55">
      <c r="C82" s="2" t="s">
        <v>83</v>
      </c>
    </row>
    <row r="83" spans="3:55" s="11" customFormat="1">
      <c r="C83" s="11" t="s">
        <v>84</v>
      </c>
      <c r="E83" s="11" t="s">
        <v>111</v>
      </c>
      <c r="F83" s="49" t="s">
        <v>86</v>
      </c>
      <c r="G83" s="50"/>
      <c r="H83" s="50"/>
      <c r="I83" s="50"/>
      <c r="J83" s="50"/>
      <c r="K83" s="51"/>
      <c r="L83" s="51"/>
      <c r="M83" s="51"/>
      <c r="AJ83" s="51"/>
      <c r="AW83" s="51"/>
      <c r="AY83" s="51"/>
      <c r="BC83" s="51"/>
    </row>
    <row r="84" spans="3:55">
      <c r="C84" s="2" t="s">
        <v>87</v>
      </c>
      <c r="E84" s="52">
        <v>23.365600000000001</v>
      </c>
      <c r="F84" s="53">
        <v>22.700199999999999</v>
      </c>
    </row>
    <row r="85" spans="3:55">
      <c r="C85" s="2" t="s">
        <v>88</v>
      </c>
      <c r="E85" s="52">
        <v>36.622500000000002</v>
      </c>
      <c r="F85" s="53">
        <v>38.244900000000001</v>
      </c>
    </row>
    <row r="86" spans="3:55">
      <c r="C86" s="2" t="s">
        <v>89</v>
      </c>
      <c r="E86" s="52">
        <v>31.5366</v>
      </c>
      <c r="F86" s="53">
        <v>30.6844</v>
      </c>
    </row>
    <row r="87" spans="3:55">
      <c r="C87" s="2" t="s">
        <v>90</v>
      </c>
      <c r="E87" s="52">
        <v>39.965499999999999</v>
      </c>
      <c r="F87" s="53">
        <v>41.801099999999998</v>
      </c>
    </row>
    <row r="89" spans="3:55">
      <c r="C89" s="2" t="s">
        <v>112</v>
      </c>
      <c r="E89" s="11" t="s">
        <v>92</v>
      </c>
      <c r="F89" s="49" t="s">
        <v>93</v>
      </c>
    </row>
    <row r="90" spans="3:55">
      <c r="C90" s="2" t="s">
        <v>87</v>
      </c>
      <c r="E90" s="52">
        <v>1.7</v>
      </c>
      <c r="F90" s="53">
        <v>1.7</v>
      </c>
    </row>
    <row r="91" spans="3:55">
      <c r="C91" s="2" t="s">
        <v>89</v>
      </c>
      <c r="E91" s="52">
        <v>2.2999999999999998</v>
      </c>
      <c r="F91" s="53">
        <v>2.2999999999999998</v>
      </c>
    </row>
    <row r="93" spans="3:55">
      <c r="C93" s="2" t="s">
        <v>113</v>
      </c>
    </row>
    <row r="94" spans="3:55">
      <c r="C94" s="2" t="s">
        <v>95</v>
      </c>
    </row>
    <row r="95" spans="3:55">
      <c r="C95" s="2" t="s">
        <v>96</v>
      </c>
    </row>
    <row r="96" spans="3:55">
      <c r="C96" s="2" t="s">
        <v>114</v>
      </c>
    </row>
    <row r="97" spans="3:11">
      <c r="C97" s="2" t="s">
        <v>98</v>
      </c>
    </row>
    <row r="98" spans="3:11">
      <c r="C98" s="2" t="s">
        <v>115</v>
      </c>
    </row>
    <row r="99" spans="3:11">
      <c r="C99" s="2" t="s">
        <v>100</v>
      </c>
    </row>
    <row r="100" spans="3:11">
      <c r="C100" s="2" t="s">
        <v>101</v>
      </c>
    </row>
    <row r="101" spans="3:11">
      <c r="C101" s="2" t="s">
        <v>116</v>
      </c>
    </row>
    <row r="102" spans="3:11">
      <c r="C102" s="2" t="s">
        <v>103</v>
      </c>
    </row>
    <row r="103" spans="3:11">
      <c r="C103" s="2" t="s">
        <v>104</v>
      </c>
    </row>
    <row r="104" spans="3:11">
      <c r="C104" s="2" t="s">
        <v>117</v>
      </c>
    </row>
    <row r="105" spans="3:11">
      <c r="C105" s="2" t="s">
        <v>106</v>
      </c>
    </row>
    <row r="106" spans="3:11">
      <c r="C106" s="2" t="s">
        <v>107</v>
      </c>
    </row>
    <row r="107" spans="3:11">
      <c r="C107" s="54"/>
      <c r="D107" s="54"/>
      <c r="E107" s="55"/>
      <c r="F107" s="55"/>
      <c r="G107" s="55"/>
      <c r="H107" s="55"/>
      <c r="I107" s="55"/>
      <c r="J107" s="55"/>
      <c r="K107" s="55"/>
    </row>
    <row r="108" spans="3:11">
      <c r="C108" s="55"/>
      <c r="D108" s="55"/>
      <c r="E108" s="55"/>
      <c r="F108" s="55"/>
      <c r="G108" s="55"/>
      <c r="H108" s="55"/>
      <c r="I108" s="55"/>
      <c r="J108" s="55"/>
      <c r="K108" s="55"/>
    </row>
    <row r="109" spans="3:11">
      <c r="C109" s="55"/>
      <c r="D109" s="55"/>
      <c r="E109" s="55"/>
      <c r="F109" s="55"/>
      <c r="G109" s="55"/>
      <c r="H109" s="55"/>
      <c r="I109" s="55"/>
      <c r="J109" s="55"/>
      <c r="K109" s="55"/>
    </row>
    <row r="126" spans="3:6" ht="14.4" thickBot="1"/>
    <row r="127" spans="3:6" ht="15" thickBot="1">
      <c r="C127" s="65" t="s">
        <v>118</v>
      </c>
      <c r="D127" s="66"/>
      <c r="E127" s="66"/>
      <c r="F127" s="67"/>
    </row>
    <row r="128" spans="3:6" ht="15" thickBot="1">
      <c r="C128" s="68" t="s">
        <v>119</v>
      </c>
      <c r="D128" s="69" t="s">
        <v>120</v>
      </c>
      <c r="E128" s="69" t="s">
        <v>121</v>
      </c>
      <c r="F128" s="69" t="s">
        <v>122</v>
      </c>
    </row>
    <row r="129" spans="3:6" ht="15" thickBot="1">
      <c r="C129" s="68" t="s">
        <v>123</v>
      </c>
      <c r="D129" s="70"/>
      <c r="E129" s="70"/>
      <c r="F129" s="70"/>
    </row>
    <row r="130" spans="3:6" ht="15" thickBot="1">
      <c r="C130" s="71" t="s">
        <v>124</v>
      </c>
      <c r="D130" s="72"/>
      <c r="E130" s="72"/>
      <c r="F130" s="72"/>
    </row>
    <row r="131" spans="3:6" ht="14.4">
      <c r="C131" s="73" t="s">
        <v>125</v>
      </c>
      <c r="D131" s="74"/>
      <c r="E131" s="74"/>
      <c r="F131" s="74"/>
    </row>
    <row r="132" spans="3:6" ht="15" thickBot="1">
      <c r="C132" s="71" t="s">
        <v>126</v>
      </c>
      <c r="D132" s="75"/>
      <c r="E132" s="75"/>
      <c r="F132" s="75"/>
    </row>
    <row r="133" spans="3:6" ht="14.4">
      <c r="C133" s="73" t="s">
        <v>127</v>
      </c>
      <c r="D133" s="76" t="s">
        <v>128</v>
      </c>
      <c r="E133" s="74"/>
      <c r="F133" s="74"/>
    </row>
    <row r="134" spans="3:6" ht="15" thickBot="1">
      <c r="C134" s="71" t="s">
        <v>129</v>
      </c>
      <c r="D134" s="77"/>
      <c r="E134" s="75"/>
      <c r="F134" s="75"/>
    </row>
    <row r="135" spans="3:6" ht="14.4">
      <c r="C135" s="78" t="s">
        <v>130</v>
      </c>
      <c r="D135" s="79"/>
      <c r="E135" s="79"/>
      <c r="F135" s="79"/>
    </row>
    <row r="136" spans="3:6" ht="14.4">
      <c r="C136" s="2" t="s">
        <v>131</v>
      </c>
      <c r="D136" s="79"/>
      <c r="E136" s="79"/>
      <c r="F136" s="79"/>
    </row>
  </sheetData>
  <mergeCells count="12">
    <mergeCell ref="D131:D132"/>
    <mergeCell ref="E131:E132"/>
    <mergeCell ref="F131:F132"/>
    <mergeCell ref="D133:D134"/>
    <mergeCell ref="E133:E134"/>
    <mergeCell ref="F133:F134"/>
    <mergeCell ref="C3:K4"/>
    <mergeCell ref="C6:K6"/>
    <mergeCell ref="C127:F127"/>
    <mergeCell ref="D128:D129"/>
    <mergeCell ref="E128:E129"/>
    <mergeCell ref="F128:F1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46</vt:i4>
      </vt:variant>
    </vt:vector>
  </HeadingPairs>
  <TitlesOfParts>
    <vt:vector size="48" baseType="lpstr">
      <vt:lpstr>Monthly Portfolio</vt:lpstr>
      <vt:lpstr>Half Yearly Portfolio</vt:lpstr>
      <vt:lpstr>XDO_?CLASS_3?23?</vt:lpstr>
      <vt:lpstr>XDO_?FINAL_ISIN?117?</vt:lpstr>
      <vt:lpstr>XDO_?FINAL_ISIN?118?</vt:lpstr>
      <vt:lpstr>XDO_?FINAL_ISIN?119?</vt:lpstr>
      <vt:lpstr>XDO_?FINAL_ISIN?120?</vt:lpstr>
      <vt:lpstr>XDO_?FINAL_MV?117?</vt:lpstr>
      <vt:lpstr>XDO_?FINAL_MV?118?</vt:lpstr>
      <vt:lpstr>XDO_?FINAL_MV?119?</vt:lpstr>
      <vt:lpstr>XDO_?FINAL_MV?120?</vt:lpstr>
      <vt:lpstr>XDO_?FINAL_NAME?117?</vt:lpstr>
      <vt:lpstr>XDO_?FINAL_NAME?118?</vt:lpstr>
      <vt:lpstr>XDO_?FINAL_NAME?119?</vt:lpstr>
      <vt:lpstr>XDO_?FINAL_NAME?120?</vt:lpstr>
      <vt:lpstr>XDO_?FINAL_PER_NET?117?</vt:lpstr>
      <vt:lpstr>XDO_?FINAL_PER_NET?118?</vt:lpstr>
      <vt:lpstr>XDO_?FINAL_PER_NET?119?</vt:lpstr>
      <vt:lpstr>XDO_?FINAL_PER_NET?120?</vt:lpstr>
      <vt:lpstr>XDO_?FINAL_QUANTITE?117?</vt:lpstr>
      <vt:lpstr>XDO_?FINAL_QUANTITE?118?</vt:lpstr>
      <vt:lpstr>XDO_?FINAL_QUANTITE?119?</vt:lpstr>
      <vt:lpstr>XDO_?FINAL_QUANTITE?120?</vt:lpstr>
      <vt:lpstr>XDO_?NAMCNAME?23?</vt:lpstr>
      <vt:lpstr>XDO_?NOVAL?117?</vt:lpstr>
      <vt:lpstr>XDO_?NOVAL?118?</vt:lpstr>
      <vt:lpstr>XDO_?NOVAL?119?</vt:lpstr>
      <vt:lpstr>XDO_?NOVAL?120?</vt:lpstr>
      <vt:lpstr>XDO_?NPTF?23?</vt:lpstr>
      <vt:lpstr>XDO_?RATING?117?</vt:lpstr>
      <vt:lpstr>XDO_?RATING?118?</vt:lpstr>
      <vt:lpstr>XDO_?RATING?119?</vt:lpstr>
      <vt:lpstr>XDO_?RATING?120?</vt:lpstr>
      <vt:lpstr>XDO_?REMARKS?117?</vt:lpstr>
      <vt:lpstr>XDO_?REMARKS?118?</vt:lpstr>
      <vt:lpstr>XDO_?REMARKS?119?</vt:lpstr>
      <vt:lpstr>XDO_?REMARKS?120?</vt:lpstr>
      <vt:lpstr>XDO_?TITL?23?</vt:lpstr>
      <vt:lpstr>XDO_?YTM?117?</vt:lpstr>
      <vt:lpstr>XDO_?YTM?118?</vt:lpstr>
      <vt:lpstr>XDO_?YTM?119?</vt:lpstr>
      <vt:lpstr>XDO_?YTM?120?</vt:lpstr>
      <vt:lpstr>XDO_GROUP_?G_2?23?</vt:lpstr>
      <vt:lpstr>XDO_GROUP_?G_3?23?</vt:lpstr>
      <vt:lpstr>XDO_GROUP_?G_4?117?</vt:lpstr>
      <vt:lpstr>XDO_GROUP_?G_4?118?</vt:lpstr>
      <vt:lpstr>XDO_GROUP_?G_4?119?</vt:lpstr>
      <vt:lpstr>XDO_GROUP_?G_4?120?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2024-04-08T10:09:15Z</dcterms:created>
  <dcterms:modified xsi:type="dcterms:W3CDTF">2024-04-09T07:57:35Z</dcterms:modified>
</cp:coreProperties>
</file>