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and-Half-Yearly-Portfolio-march-2024\Monthly-Portfolio-31-march-2024\BOBBNPMF_Monthly portfolio_Split Portfolio_31-03-2024\"/>
    </mc:Choice>
  </mc:AlternateContent>
  <xr:revisionPtr revIDLastSave="0" documentId="13_ncr:1_{3BF4A005-262D-4020-B45B-74386B59A4A3}" xr6:coauthVersionLast="47" xr6:coauthVersionMax="47" xr10:uidLastSave="{00000000-0000-0000-0000-000000000000}"/>
  <bookViews>
    <workbookView xWindow="-108" yWindow="-108" windowWidth="23256" windowHeight="12456" xr2:uid="{C7B007CE-E44C-4FA9-A0D0-1D56DEF30705}"/>
  </bookViews>
  <sheets>
    <sheet name="Monthly Portfolio" sheetId="1" r:id="rId1"/>
    <sheet name="Half Yearly Portfolio" sheetId="2" r:id="rId2"/>
  </sheets>
  <externalReferences>
    <externalReference r:id="rId3"/>
    <externalReference r:id="rId4"/>
  </externalReferences>
  <definedNames>
    <definedName name="XDO_?CLASS_3?5?">'Monthly Portfolio'!$C$16:$C$24</definedName>
    <definedName name="XDO_?FINAL_ISIN?23?">'Monthly Portfolio'!$D$24</definedName>
    <definedName name="XDO_?FINAL_ISIN?24?">'Monthly Portfolio'!$D$24:$D$32</definedName>
    <definedName name="XDO_?FINAL_ISIN?25?">'Monthly Portfolio'!$D$24:$D$57</definedName>
    <definedName name="XDO_?FINAL_ISIN?26?">'Monthly Portfolio'!$D$24:$D$61</definedName>
    <definedName name="XDO_?FINAL_MV?23?">'Monthly Portfolio'!$G$24</definedName>
    <definedName name="XDO_?FINAL_MV?24?">'Monthly Portfolio'!$G$24:$G$32</definedName>
    <definedName name="XDO_?FINAL_MV?25?">'Monthly Portfolio'!$G$24:$G$57</definedName>
    <definedName name="XDO_?FINAL_MV?26?">'Monthly Portfolio'!$G$24:$G$61</definedName>
    <definedName name="XDO_?FINAL_NAME?23?">'Monthly Portfolio'!$C$24</definedName>
    <definedName name="XDO_?FINAL_NAME?24?">'Monthly Portfolio'!$C$24:$C$32</definedName>
    <definedName name="XDO_?FINAL_NAME?25?">'Monthly Portfolio'!$C$24:$C$57</definedName>
    <definedName name="XDO_?FINAL_NAME?26?">'Monthly Portfolio'!$C$24:$C$61</definedName>
    <definedName name="XDO_?FINAL_PER_NET?23?">'Monthly Portfolio'!$H$24</definedName>
    <definedName name="XDO_?FINAL_PER_NET?24?">'Monthly Portfolio'!$H$24:$H$32</definedName>
    <definedName name="XDO_?FINAL_PER_NET?25?">'Monthly Portfolio'!$H$24:$H$57</definedName>
    <definedName name="XDO_?FINAL_PER_NET?26?">'Monthly Portfolio'!$H$24:$H$61</definedName>
    <definedName name="XDO_?FINAL_QUANTITE?23?">'Monthly Portfolio'!$F$24</definedName>
    <definedName name="XDO_?FINAL_QUANTITE?24?">'Monthly Portfolio'!$F$24:$F$32</definedName>
    <definedName name="XDO_?FINAL_QUANTITE?25?">'Monthly Portfolio'!$F$24:$F$57</definedName>
    <definedName name="XDO_?FINAL_QUANTITE?26?">'Monthly Portfolio'!$F$24:$F$61</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[1]FX!#REF!</definedName>
    <definedName name="XDO_?NAMC?16?">[1]MA!#REF!</definedName>
    <definedName name="XDO_?NAMC?17?">[1]VF!#REF!</definedName>
    <definedName name="XDO_?NAMC?18?">[1]GE!#REF!</definedName>
    <definedName name="XDO_?NAMC?19?">[1]SC!#REF!</definedName>
    <definedName name="XDO_?NAMC?2?">[1]FL!#REF!</definedName>
    <definedName name="XDO_?NAMC?20?">[1]NF!#REF!</definedName>
    <definedName name="XDO_?NAMC?21?">[1]IV!#REF!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36?">[2]BC!#REF!</definedName>
    <definedName name="XDO_?NAMC?4?">[1]NS!#REF!</definedName>
    <definedName name="XDO_?NAMC?5?">'Monthly Portfolio'!#REF!</definedName>
    <definedName name="XDO_?NAMC?6?">[1]FT!#REF!</definedName>
    <definedName name="XDO_?NAMC?7?">[1]MC!#REF!</definedName>
    <definedName name="XDO_?NAMC?8?">[1]LC!#REF!</definedName>
    <definedName name="XDO_?NAMC?9?">[1]TA!#REF!</definedName>
    <definedName name="XDO_?NAMCNAME?5?">'Monthly Portfolio'!$C$2:$C$24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[1]FX!#REF!</definedName>
    <definedName name="XDO_?NDATE?16?">[1]MA!#REF!</definedName>
    <definedName name="XDO_?NDATE?17?">[1]VF!#REF!</definedName>
    <definedName name="XDO_?NDATE?18?">[1]GE!#REF!</definedName>
    <definedName name="XDO_?NDATE?19?">[1]SC!#REF!</definedName>
    <definedName name="XDO_?NDATE?2?">[1]FL!#REF!</definedName>
    <definedName name="XDO_?NDATE?20?">[1]NF!#REF!</definedName>
    <definedName name="XDO_?NDATE?21?">[1]IV!#REF!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36?">[2]BC!#REF!</definedName>
    <definedName name="XDO_?NDATE?4?">[1]NS!#REF!</definedName>
    <definedName name="XDO_?NDATE?5?">'Monthly Portfolio'!#REF!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[1]FX!#REF!</definedName>
    <definedName name="XDO_?NNPTF?16?">[1]MA!#REF!</definedName>
    <definedName name="XDO_?NNPTF?17?">[1]VF!#REF!</definedName>
    <definedName name="XDO_?NNPTF?18?">[1]GE!#REF!</definedName>
    <definedName name="XDO_?NNPTF?19?">[1]SC!#REF!</definedName>
    <definedName name="XDO_?NNPTF?2?">[1]FL!#REF!</definedName>
    <definedName name="XDO_?NNPTF?20?">[1]NF!#REF!</definedName>
    <definedName name="XDO_?NNPTF?21?">[1]IV!#REF!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36?">[2]BC!#REF!</definedName>
    <definedName name="XDO_?NNPTF?4?">[1]NS!#REF!</definedName>
    <definedName name="XDO_?NNPTF?5?">'Monthly Portfolio'!#REF!</definedName>
    <definedName name="XDO_?NNPTF?6?">[1]FT!#REF!</definedName>
    <definedName name="XDO_?NNPTF?7?">[1]MC!#REF!</definedName>
    <definedName name="XDO_?NNPTF?8?">[1]LC!#REF!</definedName>
    <definedName name="XDO_?NNPTF?9?">[1]TA!#REF!</definedName>
    <definedName name="XDO_?NOVAL?23?">'Monthly Portfolio'!$B$24</definedName>
    <definedName name="XDO_?NOVAL?24?">'Monthly Portfolio'!$B$24:$B$32</definedName>
    <definedName name="XDO_?NOVAL?25?">'Monthly Portfolio'!$B$24:$B$57</definedName>
    <definedName name="XDO_?NOVAL?26?">'Monthly Portfolio'!$B$24:$B$61</definedName>
    <definedName name="XDO_?NPTF?5?">'Monthly Portfolio'!$D$2:$D$24</definedName>
    <definedName name="XDO_?RATING?23?">'Monthly Portfolio'!$E$24</definedName>
    <definedName name="XDO_?RATING?24?">'Monthly Portfolio'!$E$24:$E$32</definedName>
    <definedName name="XDO_?RATING?25?">'Monthly Portfolio'!$E$24:$E$57</definedName>
    <definedName name="XDO_?RATING?26?">'Monthly Portfolio'!$E$24:$E$61</definedName>
    <definedName name="XDO_?REMARKS?23?">'Monthly Portfolio'!$K$24</definedName>
    <definedName name="XDO_?REMARKS?24?">'Monthly Portfolio'!$K$24:$K$32</definedName>
    <definedName name="XDO_?REMARKS?25?">'Monthly Portfolio'!$K$24:$K$57</definedName>
    <definedName name="XDO_?REMARKS?26?">'Monthly Portfolio'!$K$24:$K$61</definedName>
    <definedName name="XDO_?TITL?5?">'Monthly Portfolio'!$A$16:$A$24</definedName>
    <definedName name="XDO_?YTM?23?">'Monthly Portfolio'!$I$24</definedName>
    <definedName name="XDO_?YTM?24?">'Monthly Portfolio'!$I$24:$I$32</definedName>
    <definedName name="XDO_?YTM?25?">'Monthly Portfolio'!$I$24:$I$57</definedName>
    <definedName name="XDO_?YTM?26?">'Monthly Portfolio'!$I$24:$I$61</definedName>
    <definedName name="XDO_GROUP_?G_2?5?">'Monthly Portfolio'!$2:$27</definedName>
    <definedName name="XDO_GROUP_?G_3?5?">'Monthly Portfolio'!$8:$26</definedName>
    <definedName name="XDO_GROUP_?G_4?10?">[1]FL!#REF!</definedName>
    <definedName name="XDO_GROUP_?G_4?101?">[1]GE!#REF!</definedName>
    <definedName name="XDO_GROUP_?G_4?104?">[1]SC!#REF!</definedName>
    <definedName name="XDO_GROUP_?G_4?108?">[1]NF!#REF!</definedName>
    <definedName name="XDO_GROUP_?G_4?111?">[1]IV!#REF!</definedName>
    <definedName name="XDO_GROUP_?G_4?115?">[1]GR!#REF!</definedName>
    <definedName name="XDO_GROUP_?G_4?166?">[1]ON!#REF!</definedName>
    <definedName name="XDO_GROUP_?G_4?21?">[1]NS!#REF!</definedName>
    <definedName name="XDO_GROUP_?G_4?23?">'Monthly Portfolio'!$B$10:$IV$10</definedName>
    <definedName name="XDO_GROUP_?G_4?24?">'Monthly Portfolio'!$B$14:$IV$15</definedName>
    <definedName name="XDO_GROUP_?G_4?25?">'Monthly Portfolio'!$B$19:$IV$19</definedName>
    <definedName name="XDO_GROUP_?G_4?26?">'Monthly Portfolio'!$B$24:$IV$24</definedName>
    <definedName name="XDO_GROUP_?G_4?29?">[1]FT!#REF!</definedName>
    <definedName name="XDO_GROUP_?G_4?33?">[1]MC!#REF!</definedName>
    <definedName name="XDO_GROUP_?G_4?43?">[1]TA!#REF!</definedName>
    <definedName name="XDO_GROUP_?G_4?75?">[1]FO!#REF!</definedName>
    <definedName name="XDO_GROUP_?G_4?78?">[1]IC!#REF!</definedName>
    <definedName name="XDO_GROUP_?G_4?97?">[1]VF!#REF!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6" i="2" l="1"/>
  <c r="H64" i="1"/>
</calcChain>
</file>

<file path=xl/sharedStrings.xml><?xml version="1.0" encoding="utf-8"?>
<sst xmlns="http://schemas.openxmlformats.org/spreadsheetml/2006/main" count="297" uniqueCount="120">
  <si>
    <t>Baroda BNP Paribas Mutual Fund</t>
  </si>
  <si>
    <t>T0MD28</t>
  </si>
  <si>
    <t>SCHEME NAME :</t>
  </si>
  <si>
    <t xml:space="preserve">Baroda BNP Paribas NIFTY SDL December 2028 Index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</si>
  <si>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</si>
  <si>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</si>
  <si>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</si>
  <si>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</si>
  <si>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</si>
  <si>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</si>
  <si>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</si>
  <si>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</si>
  <si>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</si>
  <si>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</si>
  <si>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</si>
  <si>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</si>
  <si>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</si>
  <si>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</si>
  <si>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</si>
  <si>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</si>
  <si>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</si>
  <si>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</si>
  <si>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</si>
  <si>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</si>
  <si>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900301</t>
  </si>
  <si>
    <t>7.37% Government of India 23-Oct-2028</t>
  </si>
  <si>
    <t>IN0020230101</t>
  </si>
  <si>
    <t>Sovereign</t>
  </si>
  <si>
    <t>Total</t>
  </si>
  <si>
    <t>e) State Government Securities</t>
  </si>
  <si>
    <t>1900285</t>
  </si>
  <si>
    <t>8.08% State Government of Maharashtra 26-Dec-2028</t>
  </si>
  <si>
    <t>IN2220180052</t>
  </si>
  <si>
    <t>1900364</t>
  </si>
  <si>
    <t>8.08% State Government of Gujarat 26-Dec-2028</t>
  </si>
  <si>
    <t>IN1520180234</t>
  </si>
  <si>
    <t>1901362</t>
  </si>
  <si>
    <t>8.18% State Government of Tamil Nadu 19-Dec-2028</t>
  </si>
  <si>
    <t>IN3120180192</t>
  </si>
  <si>
    <t>1900283</t>
  </si>
  <si>
    <t>8.08% State Government of Tamil Nadu 26-Dec-2028</t>
  </si>
  <si>
    <t>IN3120180200</t>
  </si>
  <si>
    <t>1900261</t>
  </si>
  <si>
    <t>8.08% State Government of Karnataka 26-Dec-2028</t>
  </si>
  <si>
    <t>IN1920180115</t>
  </si>
  <si>
    <t>MONEY MARKET INSTRUMENTS</t>
  </si>
  <si>
    <t>a) Commercial Paper</t>
  </si>
  <si>
    <t>b) Certificate of Deposits</t>
  </si>
  <si>
    <t>c) Treasury Bills</t>
  </si>
  <si>
    <t>d) Bills Re- Discounting</t>
  </si>
  <si>
    <t>OTHERS</t>
  </si>
  <si>
    <t>a) Mutual Fund Units / Exchange Traded Funds</t>
  </si>
  <si>
    <t>b) Alternative Investment Funds</t>
  </si>
  <si>
    <t>c) Gold</t>
  </si>
  <si>
    <t>d) Short Term Deposits</t>
  </si>
  <si>
    <t>e) Term Deposits Placed as Margins</t>
  </si>
  <si>
    <t>f) TREPS / Reverse Repo Investments</t>
  </si>
  <si>
    <t>204240100</t>
  </si>
  <si>
    <t>TREPS 02-Apr-2024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</si>
  <si>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</si>
  <si>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</si>
  <si>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</si>
  <si>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</si>
  <si>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</si>
  <si>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</si>
  <si>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</si>
  <si>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</si>
  <si>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</si>
  <si>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</si>
  <si>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March 31,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</si>
  <si>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</si>
  <si>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</si>
  <si>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</si>
  <si>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February 29, 2024</t>
  </si>
  <si>
    <t>As on March 31, 2024</t>
  </si>
  <si>
    <t>Regular Plan - IDCW Option</t>
  </si>
  <si>
    <t>Regular Plan - Growth Option</t>
  </si>
  <si>
    <t>Direct Plan - IDCW Option</t>
  </si>
  <si>
    <t>Direct Plan - Growth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</si>
  <si>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</si>
  <si>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</si>
  <si>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</si>
  <si>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March 31, 2024. Further there are no investments in derivative instruments as on March 31, 2024.</t>
  </si>
  <si>
    <t>(10) Total Market value of investments in Foreign Securities/American Depositary Receipts/Global Depositary Receipts as at  March 31, 2024 is Rs. Nil.</t>
  </si>
  <si>
    <t>(11)  The Average Maturity period of the portfolio has been 1662 days.</t>
  </si>
  <si>
    <t>(12)  Details of repo transaction in corporate debt securities for the Month ended March 31, 2024 is Nil.</t>
  </si>
  <si>
    <t>(13)  Investments in debt instruments having structured obligations or credit enhancement features as at March 31, 2024 is Rs. Nil.</t>
  </si>
  <si>
    <t>(14) Investment in Partly paid Debentures during the Month ended  March 31, 2024 and as on  March 31,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</si>
  <si>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</si>
  <si>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</si>
  <si>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</si>
  <si>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</si>
  <si>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</si>
  <si>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March 31, 2024 : Rs. Nil</t>
  </si>
  <si>
    <t>(17) Macaulay Duration of the portfolio has been 1387 days.</t>
  </si>
  <si>
    <t>(18) Annualised Portfolio YTM has been 7.4823.</t>
  </si>
  <si>
    <t xml:space="preserve"> </t>
  </si>
  <si>
    <t>Baroda BNP Paribas NIFTY SDL December 2028 Index Fund 
(An open-ended Target Maturity Index Fund replicating / tracking the NIFTY SDL December 2028 Index)
A Relatively High Interest Rate Risk and Relatively Low Credit Risk)</t>
  </si>
  <si>
    <t>HALF YEARLY PORTFOLIO STATEMENT AS ON MARCH 31, 2024
(Pursuant to the provisions of Regulation 59A of the Securities and Exchange Board of India (Mutual Funds) Regulations, 1996)</t>
  </si>
  <si>
    <t>As on September 29, 2023</t>
  </si>
  <si>
    <t>(8) Details of Dividend declared per unit (In Rupees) during the half year are as follows</t>
  </si>
  <si>
    <t>(9) There were no investments made in derivative instruments and no such derivative instrument was squared off/ expired /exercised during the Half Year ended March 31, 2024. Further there are no investments in derivative instruments as on March 31, 2024.</t>
  </si>
  <si>
    <t>(12)  Details of repo transaction in corporate debt securities for the Half Year ended March 31, 2024 is Nil.</t>
  </si>
  <si>
    <t>(14) Investment in Partly paid Debentures during the Half Yearly ended March 31, 2024 and as on  March 31, 2024 is Rs. Nil.</t>
  </si>
  <si>
    <t>during the half year there were no cases of deviation from valuation agency price</t>
  </si>
  <si>
    <t>(16) Transactions in Credit Default Swaps during half year ended  March 31, 2024 : Rs. Nil</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</si>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</sst>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6"/>
      <color theme="1"/>
      <name val="Franklin Gothic Book"/>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8">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CCFFFF"/>
        <bgColor indexed="64"/>
      </patternFill>
    </fill>
    <fill>
      <patternFill patternType="solid">
        <fgColor rgb="FFCCFFCC"/>
        <bgColor indexed="64"/>
      </patternFill>
    </fill>
    <fill>
      <patternFill patternType="solid">
        <fgColor rgb="FFF2F2F2"/>
        <bgColor indexed="64"/>
      </patternFill>
    </fill>
    <fill>
      <patternFill patternType="solid">
        <fgColor rgb="FFBFBFBF"/>
        <bgColor indexed="64"/>
      </patternFill>
    </fill>
  </fills>
  <borders count="35">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8">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12" fillId="4" borderId="19" xfId="0" applyFont="1" applyFill="1" applyBorder="1" applyAlignment="1">
      <alignment horizontal="center" wrapText="1"/>
    </xf>
    <xf numFmtId="0" fontId="12" fillId="4" borderId="20" xfId="0" applyFont="1" applyFill="1" applyBorder="1" applyAlignment="1">
      <alignment horizontal="center" wrapText="1"/>
    </xf>
    <xf numFmtId="0" fontId="12" fillId="4" borderId="21" xfId="0" applyFont="1" applyFill="1" applyBorder="1" applyAlignment="1">
      <alignment horizontal="center" wrapText="1"/>
    </xf>
    <xf numFmtId="0" fontId="12" fillId="4" borderId="22" xfId="0" applyFont="1" applyFill="1" applyBorder="1" applyAlignment="1">
      <alignment horizontal="center" wrapText="1"/>
    </xf>
    <xf numFmtId="0" fontId="12" fillId="4" borderId="23" xfId="0" applyFont="1" applyFill="1" applyBorder="1" applyAlignment="1">
      <alignment horizontal="center" wrapText="1"/>
    </xf>
    <xf numFmtId="0" fontId="12" fillId="4" borderId="24" xfId="0" applyFont="1" applyFill="1" applyBorder="1" applyAlignment="1">
      <alignment horizontal="center" wrapText="1"/>
    </xf>
    <xf numFmtId="0" fontId="12" fillId="5" borderId="25" xfId="0" applyFont="1" applyFill="1" applyBorder="1" applyAlignment="1">
      <alignment horizontal="center" wrapText="1"/>
    </xf>
    <xf numFmtId="0" fontId="12" fillId="5" borderId="26" xfId="0" applyFont="1" applyFill="1" applyBorder="1" applyAlignment="1">
      <alignment horizontal="center" wrapText="1"/>
    </xf>
    <xf numFmtId="0" fontId="12" fillId="5" borderId="27" xfId="0" applyFont="1" applyFill="1" applyBorder="1" applyAlignment="1">
      <alignment horizont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4" fillId="6" borderId="31" xfId="0" applyFont="1" applyFill="1" applyBorder="1" applyAlignment="1">
      <alignment horizontal="center" vertical="center" wrapText="1"/>
    </xf>
    <xf numFmtId="0" fontId="15" fillId="6" borderId="32"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18" fillId="0" borderId="33" xfId="0" applyFont="1" applyBorder="1" applyAlignment="1">
      <alignment vertical="center" wrapText="1"/>
    </xf>
    <xf numFmtId="0" fontId="15" fillId="6" borderId="34" xfId="0" applyFont="1" applyFill="1" applyBorder="1" applyAlignment="1">
      <alignment horizontal="center" vertical="center" wrapText="1"/>
    </xf>
    <xf numFmtId="0" fontId="18" fillId="0" borderId="32" xfId="0" applyFont="1" applyBorder="1" applyAlignment="1">
      <alignment vertical="center" wrapText="1"/>
    </xf>
    <xf numFmtId="0" fontId="18" fillId="0" borderId="31"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A0F7849A-77C3-4B4E-B196-60E9E7092754}"/>
    <cellStyle name="Hyperlink" xfId="2" builtinId="8"/>
    <cellStyle name="Normal" xfId="0" builtinId="0"/>
    <cellStyle name="Normal 2" xfId="4" xr:uid="{44F29435-C827-4788-8F4C-43B901594127}"/>
    <cellStyle name="Style 1" xfId="3" xr:uid="{C6C0E604-20C4-4568-9DA6-8E2D5737CD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101</xdr:row>
      <xdr:rowOff>0</xdr:rowOff>
    </xdr:from>
    <xdr:to>
      <xdr:col>4</xdr:col>
      <xdr:colOff>1532975</xdr:colOff>
      <xdr:row>116</xdr:row>
      <xdr:rowOff>172890</xdr:rowOff>
    </xdr:to>
    <xdr:pic>
      <xdr:nvPicPr>
        <xdr:cNvPr id="2" name="Picture 1">
          <a:extLst>
            <a:ext uri="{FF2B5EF4-FFF2-40B4-BE49-F238E27FC236}">
              <a16:creationId xmlns:a16="http://schemas.microsoft.com/office/drawing/2014/main" id="{A7C6E9E2-D9FE-4F88-917F-1D9092D814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998440"/>
          <a:ext cx="7453715" cy="2801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103</xdr:row>
      <xdr:rowOff>0</xdr:rowOff>
    </xdr:from>
    <xdr:to>
      <xdr:col>4</xdr:col>
      <xdr:colOff>1532975</xdr:colOff>
      <xdr:row>118</xdr:row>
      <xdr:rowOff>172890</xdr:rowOff>
    </xdr:to>
    <xdr:pic>
      <xdr:nvPicPr>
        <xdr:cNvPr id="2" name="Picture 1">
          <a:extLst>
            <a:ext uri="{FF2B5EF4-FFF2-40B4-BE49-F238E27FC236}">
              <a16:creationId xmlns:a16="http://schemas.microsoft.com/office/drawing/2014/main" id="{0B254116-0580-4C11-870C-35198B88C3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7998440"/>
          <a:ext cx="7453715" cy="28017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BOBBNPMF__Monthly%20portfolio%20Report__31-03-20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March%202024\Month%20End%2031%20March%202024\Split%20Portfolio\Working%20Monthly%20portfolio%2031-03-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FX"/>
      <sheetName val="MA"/>
      <sheetName val="VF"/>
      <sheetName val="GE"/>
      <sheetName val="SC"/>
      <sheetName val="NF"/>
      <sheetName val="IV"/>
      <sheetName val="GR"/>
      <sheetName val="GF"/>
      <sheetName val="LQ"/>
      <sheetName val="SI"/>
      <sheetName val="BS"/>
      <sheetName val="CO"/>
      <sheetName val="US"/>
      <sheetName val="DE"/>
      <sheetName val="ON"/>
      <sheetName val="BM"/>
      <sheetName val="ES"/>
      <sheetName val="LM"/>
      <sheetName val="BP"/>
      <sheetName val="BC"/>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5BC5A-8D34-4E2D-A1A4-91A0F831EBF4}">
  <sheetPr codeName="Sheet15"/>
  <dimension ref="A1:BC128"/>
  <sheetViews>
    <sheetView showGridLines="0" tabSelected="1" zoomScale="90" zoomScaleNormal="90" workbookViewId="0">
      <pane ySplit="6" topLeftCell="A7" activePane="bottomLeft" state="frozen"/>
      <selection activeCell="G82" sqref="G82"/>
      <selection pane="bottomLeft" activeCell="H96" sqref="H96"/>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45382</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150000</v>
      </c>
      <c r="G24" s="32">
        <v>151.83000000000001</v>
      </c>
      <c r="H24" s="32">
        <v>3.31</v>
      </c>
      <c r="I24" s="33">
        <v>7.1749904999999998</v>
      </c>
      <c r="J24" s="33"/>
      <c r="K24" s="34"/>
    </row>
    <row r="25" spans="1:11">
      <c r="C25" s="28" t="s">
        <v>28</v>
      </c>
      <c r="D25" s="29"/>
      <c r="E25" s="30"/>
      <c r="F25" s="31"/>
      <c r="G25" s="38">
        <v>151.83000000000001</v>
      </c>
      <c r="H25" s="38">
        <v>3.31</v>
      </c>
      <c r="I25" s="33"/>
      <c r="J25" s="33"/>
      <c r="K25" s="34"/>
    </row>
    <row r="26" spans="1:11">
      <c r="C26" s="21"/>
      <c r="D26" s="29"/>
      <c r="E26" s="30"/>
      <c r="F26" s="31"/>
      <c r="G26" s="32"/>
      <c r="H26" s="32"/>
      <c r="I26" s="33"/>
      <c r="J26" s="33"/>
      <c r="K26" s="34"/>
    </row>
    <row r="27" spans="1:11">
      <c r="C27" s="37" t="s">
        <v>29</v>
      </c>
      <c r="D27" s="29"/>
      <c r="E27" s="30"/>
      <c r="F27" s="31"/>
      <c r="G27" s="32"/>
      <c r="H27" s="32"/>
      <c r="I27" s="33"/>
      <c r="J27" s="33"/>
      <c r="K27" s="34"/>
    </row>
    <row r="28" spans="1:11">
      <c r="B28" s="1" t="s">
        <v>30</v>
      </c>
      <c r="C28" s="21" t="s">
        <v>31</v>
      </c>
      <c r="D28" s="29" t="s">
        <v>32</v>
      </c>
      <c r="E28" s="30" t="s">
        <v>27</v>
      </c>
      <c r="F28" s="31">
        <v>1349000</v>
      </c>
      <c r="G28" s="32">
        <v>1385.69</v>
      </c>
      <c r="H28" s="32">
        <v>30.17</v>
      </c>
      <c r="I28" s="33">
        <v>7.5207601999999998</v>
      </c>
      <c r="J28" s="33"/>
      <c r="K28" s="34"/>
    </row>
    <row r="29" spans="1:11">
      <c r="B29" s="1" t="s">
        <v>33</v>
      </c>
      <c r="C29" s="21" t="s">
        <v>34</v>
      </c>
      <c r="D29" s="29" t="s">
        <v>35</v>
      </c>
      <c r="E29" s="30" t="s">
        <v>27</v>
      </c>
      <c r="F29" s="31">
        <v>1000000</v>
      </c>
      <c r="G29" s="32">
        <v>1027.7</v>
      </c>
      <c r="H29" s="32">
        <v>22.37</v>
      </c>
      <c r="I29" s="33">
        <v>7.5076442999999999</v>
      </c>
      <c r="J29" s="33"/>
      <c r="K29" s="34"/>
    </row>
    <row r="30" spans="1:11">
      <c r="B30" s="1" t="s">
        <v>36</v>
      </c>
      <c r="C30" s="21" t="s">
        <v>37</v>
      </c>
      <c r="D30" s="29" t="s">
        <v>38</v>
      </c>
      <c r="E30" s="30" t="s">
        <v>27</v>
      </c>
      <c r="F30" s="31">
        <v>750000</v>
      </c>
      <c r="G30" s="32">
        <v>773.43</v>
      </c>
      <c r="H30" s="32">
        <v>16.84</v>
      </c>
      <c r="I30" s="33">
        <v>7.5151414000000001</v>
      </c>
      <c r="J30" s="33"/>
      <c r="K30" s="34"/>
    </row>
    <row r="31" spans="1:11">
      <c r="B31" s="1" t="s">
        <v>39</v>
      </c>
      <c r="C31" s="21" t="s">
        <v>40</v>
      </c>
      <c r="D31" s="29" t="s">
        <v>41</v>
      </c>
      <c r="E31" s="30" t="s">
        <v>27</v>
      </c>
      <c r="F31" s="31">
        <v>700000</v>
      </c>
      <c r="G31" s="32">
        <v>719.45</v>
      </c>
      <c r="H31" s="32">
        <v>15.66</v>
      </c>
      <c r="I31" s="33">
        <v>7.5054670999999997</v>
      </c>
      <c r="J31" s="33"/>
      <c r="K31" s="34"/>
    </row>
    <row r="32" spans="1:11">
      <c r="B32" s="1" t="s">
        <v>42</v>
      </c>
      <c r="C32" s="21" t="s">
        <v>43</v>
      </c>
      <c r="D32" s="29" t="s">
        <v>44</v>
      </c>
      <c r="E32" s="30" t="s">
        <v>27</v>
      </c>
      <c r="F32" s="31">
        <v>350000</v>
      </c>
      <c r="G32" s="32">
        <v>359.65</v>
      </c>
      <c r="H32" s="32">
        <v>7.83</v>
      </c>
      <c r="I32" s="33">
        <v>7.5112211999999996</v>
      </c>
      <c r="J32" s="33"/>
      <c r="K32" s="34"/>
    </row>
    <row r="33" spans="1:11">
      <c r="C33" s="28" t="s">
        <v>28</v>
      </c>
      <c r="D33" s="29"/>
      <c r="E33" s="30"/>
      <c r="F33" s="31"/>
      <c r="G33" s="38">
        <v>4265.92</v>
      </c>
      <c r="H33" s="38">
        <v>92.87</v>
      </c>
      <c r="I33" s="33"/>
      <c r="J33" s="33"/>
      <c r="K33" s="34"/>
    </row>
    <row r="34" spans="1:11">
      <c r="C34" s="21"/>
      <c r="D34" s="29"/>
      <c r="E34" s="30"/>
      <c r="F34" s="31"/>
      <c r="G34" s="32"/>
      <c r="H34" s="32"/>
      <c r="I34" s="33"/>
      <c r="J34" s="33"/>
      <c r="K34" s="34"/>
    </row>
    <row r="35" spans="1:11">
      <c r="C35" s="28" t="s">
        <v>45</v>
      </c>
      <c r="D35" s="29"/>
      <c r="E35" s="30"/>
      <c r="F35" s="31"/>
      <c r="G35" s="32"/>
      <c r="H35" s="32"/>
      <c r="I35" s="33"/>
      <c r="J35" s="33"/>
      <c r="K35" s="34"/>
    </row>
    <row r="36" spans="1:11">
      <c r="C36" s="21"/>
      <c r="D36" s="29"/>
      <c r="E36" s="30"/>
      <c r="F36" s="31"/>
      <c r="G36" s="32"/>
      <c r="H36" s="32"/>
      <c r="I36" s="33"/>
      <c r="J36" s="33"/>
      <c r="K36" s="34"/>
    </row>
    <row r="37" spans="1:11">
      <c r="C37" s="28" t="s">
        <v>46</v>
      </c>
      <c r="D37" s="29"/>
      <c r="E37" s="30"/>
      <c r="F37" s="31"/>
      <c r="G37" s="32" t="s">
        <v>16</v>
      </c>
      <c r="H37" s="32" t="s">
        <v>16</v>
      </c>
      <c r="I37" s="33"/>
      <c r="J37" s="33"/>
      <c r="K37" s="34"/>
    </row>
    <row r="38" spans="1:11">
      <c r="C38" s="21"/>
      <c r="D38" s="29"/>
      <c r="E38" s="30"/>
      <c r="F38" s="31"/>
      <c r="G38" s="32"/>
      <c r="H38" s="32"/>
      <c r="I38" s="33"/>
      <c r="J38" s="33"/>
      <c r="K38" s="34"/>
    </row>
    <row r="39" spans="1:11">
      <c r="C39" s="28" t="s">
        <v>47</v>
      </c>
      <c r="D39" s="29"/>
      <c r="E39" s="30"/>
      <c r="F39" s="31"/>
      <c r="G39" s="32" t="s">
        <v>16</v>
      </c>
      <c r="H39" s="32" t="s">
        <v>16</v>
      </c>
      <c r="I39" s="33"/>
      <c r="J39" s="33"/>
      <c r="K39" s="34"/>
    </row>
    <row r="40" spans="1:11">
      <c r="C40" s="21"/>
      <c r="D40" s="29"/>
      <c r="E40" s="30"/>
      <c r="F40" s="31"/>
      <c r="G40" s="32"/>
      <c r="H40" s="32"/>
      <c r="I40" s="33"/>
      <c r="J40" s="33"/>
      <c r="K40" s="34"/>
    </row>
    <row r="41" spans="1:11">
      <c r="C41" s="28" t="s">
        <v>48</v>
      </c>
      <c r="D41" s="29"/>
      <c r="E41" s="30"/>
      <c r="F41" s="31"/>
      <c r="G41" s="32" t="s">
        <v>16</v>
      </c>
      <c r="H41" s="32" t="s">
        <v>16</v>
      </c>
      <c r="I41" s="33"/>
      <c r="J41" s="33"/>
      <c r="K41" s="34"/>
    </row>
    <row r="42" spans="1:11">
      <c r="C42" s="21"/>
      <c r="D42" s="29"/>
      <c r="E42" s="30"/>
      <c r="F42" s="31"/>
      <c r="G42" s="32"/>
      <c r="H42" s="32"/>
      <c r="I42" s="33"/>
      <c r="J42" s="33"/>
      <c r="K42" s="34"/>
    </row>
    <row r="43" spans="1:11">
      <c r="C43" s="28" t="s">
        <v>49</v>
      </c>
      <c r="D43" s="29"/>
      <c r="E43" s="30"/>
      <c r="F43" s="31"/>
      <c r="G43" s="32" t="s">
        <v>16</v>
      </c>
      <c r="H43" s="32" t="s">
        <v>16</v>
      </c>
      <c r="I43" s="33"/>
      <c r="J43" s="33"/>
      <c r="K43" s="34"/>
    </row>
    <row r="44" spans="1:11">
      <c r="C44" s="21"/>
      <c r="D44" s="29"/>
      <c r="E44" s="30"/>
      <c r="F44" s="31"/>
      <c r="G44" s="32"/>
      <c r="H44" s="32"/>
      <c r="I44" s="33"/>
      <c r="J44" s="33"/>
      <c r="K44" s="34"/>
    </row>
    <row r="45" spans="1:11">
      <c r="A45" s="35"/>
      <c r="B45" s="36"/>
      <c r="C45" s="28" t="s">
        <v>50</v>
      </c>
      <c r="D45" s="29"/>
      <c r="E45" s="30"/>
      <c r="F45" s="31"/>
      <c r="G45" s="32"/>
      <c r="H45" s="32"/>
      <c r="I45" s="33"/>
      <c r="J45" s="33"/>
      <c r="K45" s="34"/>
    </row>
    <row r="46" spans="1:11">
      <c r="A46" s="36"/>
      <c r="B46" s="36"/>
      <c r="C46" s="28" t="s">
        <v>51</v>
      </c>
      <c r="D46" s="29"/>
      <c r="E46" s="30"/>
      <c r="F46" s="31"/>
      <c r="G46" s="32" t="s">
        <v>16</v>
      </c>
      <c r="H46" s="32" t="s">
        <v>16</v>
      </c>
      <c r="I46" s="33"/>
      <c r="J46" s="33"/>
      <c r="K46" s="34"/>
    </row>
    <row r="47" spans="1:11">
      <c r="A47" s="36"/>
      <c r="B47" s="36"/>
      <c r="C47" s="28"/>
      <c r="D47" s="29"/>
      <c r="E47" s="30"/>
      <c r="F47" s="31"/>
      <c r="G47" s="32"/>
      <c r="H47" s="32"/>
      <c r="I47" s="33"/>
      <c r="J47" s="33"/>
      <c r="K47" s="34"/>
    </row>
    <row r="48" spans="1:11">
      <c r="A48" s="36"/>
      <c r="B48" s="36"/>
      <c r="C48" s="28" t="s">
        <v>52</v>
      </c>
      <c r="D48" s="29"/>
      <c r="E48" s="30"/>
      <c r="F48" s="31"/>
      <c r="G48" s="32" t="s">
        <v>16</v>
      </c>
      <c r="H48" s="32" t="s">
        <v>16</v>
      </c>
      <c r="I48" s="33"/>
      <c r="J48" s="33"/>
      <c r="K48" s="34"/>
    </row>
    <row r="49" spans="1:11">
      <c r="A49" s="36"/>
      <c r="B49" s="36"/>
      <c r="C49" s="28"/>
      <c r="D49" s="29"/>
      <c r="E49" s="30"/>
      <c r="F49" s="31"/>
      <c r="G49" s="32"/>
      <c r="H49" s="32"/>
      <c r="I49" s="33"/>
      <c r="J49" s="33"/>
      <c r="K49" s="34"/>
    </row>
    <row r="50" spans="1:11">
      <c r="A50" s="36"/>
      <c r="B50" s="36"/>
      <c r="C50" s="28" t="s">
        <v>53</v>
      </c>
      <c r="D50" s="29"/>
      <c r="E50" s="30"/>
      <c r="F50" s="31"/>
      <c r="G50" s="32" t="s">
        <v>16</v>
      </c>
      <c r="H50" s="32" t="s">
        <v>16</v>
      </c>
      <c r="I50" s="33"/>
      <c r="J50" s="33"/>
      <c r="K50" s="34"/>
    </row>
    <row r="51" spans="1:11">
      <c r="A51" s="36"/>
      <c r="B51" s="36"/>
      <c r="C51" s="28"/>
      <c r="D51" s="29"/>
      <c r="E51" s="30"/>
      <c r="F51" s="31"/>
      <c r="G51" s="32"/>
      <c r="H51" s="32"/>
      <c r="I51" s="33"/>
      <c r="J51" s="33"/>
      <c r="K51" s="34"/>
    </row>
    <row r="52" spans="1:11">
      <c r="A52" s="36"/>
      <c r="B52" s="36"/>
      <c r="C52" s="28" t="s">
        <v>54</v>
      </c>
      <c r="D52" s="29"/>
      <c r="E52" s="30"/>
      <c r="F52" s="31"/>
      <c r="G52" s="32" t="s">
        <v>16</v>
      </c>
      <c r="H52" s="32" t="s">
        <v>16</v>
      </c>
      <c r="I52" s="33"/>
      <c r="J52" s="33"/>
      <c r="K52" s="34"/>
    </row>
    <row r="53" spans="1:11">
      <c r="A53" s="36"/>
      <c r="B53" s="36"/>
      <c r="C53" s="28"/>
      <c r="D53" s="29"/>
      <c r="E53" s="30"/>
      <c r="F53" s="31"/>
      <c r="G53" s="32"/>
      <c r="H53" s="32"/>
      <c r="I53" s="33"/>
      <c r="J53" s="33"/>
      <c r="K53" s="34"/>
    </row>
    <row r="54" spans="1:11">
      <c r="A54" s="36"/>
      <c r="B54" s="36"/>
      <c r="C54" s="28" t="s">
        <v>55</v>
      </c>
      <c r="D54" s="29"/>
      <c r="E54" s="30"/>
      <c r="F54" s="31"/>
      <c r="G54" s="32" t="s">
        <v>16</v>
      </c>
      <c r="H54" s="32" t="s">
        <v>16</v>
      </c>
      <c r="I54" s="33"/>
      <c r="J54" s="33"/>
      <c r="K54" s="34"/>
    </row>
    <row r="55" spans="1:11">
      <c r="A55" s="36"/>
      <c r="B55" s="36"/>
      <c r="C55" s="28"/>
      <c r="D55" s="29"/>
      <c r="E55" s="30"/>
      <c r="F55" s="31"/>
      <c r="G55" s="32"/>
      <c r="H55" s="32"/>
      <c r="I55" s="33"/>
      <c r="J55" s="33"/>
      <c r="K55" s="34"/>
    </row>
    <row r="56" spans="1:11">
      <c r="C56" s="37" t="s">
        <v>56</v>
      </c>
      <c r="D56" s="29"/>
      <c r="E56" s="30"/>
      <c r="F56" s="31"/>
      <c r="G56" s="32"/>
      <c r="H56" s="32"/>
      <c r="I56" s="33"/>
      <c r="J56" s="33"/>
      <c r="K56" s="34"/>
    </row>
    <row r="57" spans="1:11">
      <c r="B57" s="1" t="s">
        <v>57</v>
      </c>
      <c r="C57" s="21" t="s">
        <v>58</v>
      </c>
      <c r="D57" s="29"/>
      <c r="E57" s="30"/>
      <c r="F57" s="31"/>
      <c r="G57" s="32">
        <v>81.400000000000006</v>
      </c>
      <c r="H57" s="32">
        <v>1.77</v>
      </c>
      <c r="I57" s="33">
        <v>7</v>
      </c>
      <c r="J57" s="33"/>
      <c r="K57" s="34"/>
    </row>
    <row r="58" spans="1:11">
      <c r="C58" s="28" t="s">
        <v>28</v>
      </c>
      <c r="D58" s="29"/>
      <c r="E58" s="30"/>
      <c r="F58" s="31"/>
      <c r="G58" s="38">
        <v>81.400000000000006</v>
      </c>
      <c r="H58" s="38">
        <v>1.77</v>
      </c>
      <c r="I58" s="33"/>
      <c r="J58" s="33"/>
      <c r="K58" s="34"/>
    </row>
    <row r="59" spans="1:11">
      <c r="C59" s="21"/>
      <c r="D59" s="29"/>
      <c r="E59" s="30"/>
      <c r="F59" s="31"/>
      <c r="G59" s="32"/>
      <c r="H59" s="32"/>
      <c r="I59" s="33"/>
      <c r="J59" s="33"/>
      <c r="K59" s="34"/>
    </row>
    <row r="60" spans="1:11">
      <c r="A60" s="35"/>
      <c r="B60" s="36"/>
      <c r="C60" s="28" t="s">
        <v>59</v>
      </c>
      <c r="D60" s="29"/>
      <c r="E60" s="30"/>
      <c r="F60" s="31"/>
      <c r="G60" s="32"/>
      <c r="H60" s="32"/>
      <c r="I60" s="33"/>
      <c r="J60" s="33"/>
      <c r="K60" s="34"/>
    </row>
    <row r="61" spans="1:11">
      <c r="B61" s="1"/>
      <c r="C61" s="21" t="s">
        <v>60</v>
      </c>
      <c r="D61" s="29"/>
      <c r="E61" s="30"/>
      <c r="F61" s="31"/>
      <c r="G61" s="32">
        <v>94.11</v>
      </c>
      <c r="H61" s="32">
        <v>2.0499999999999998</v>
      </c>
      <c r="I61" s="33"/>
      <c r="J61" s="33"/>
      <c r="K61" s="34"/>
    </row>
    <row r="62" spans="1:11">
      <c r="C62" s="28" t="s">
        <v>28</v>
      </c>
      <c r="D62" s="29"/>
      <c r="E62" s="30"/>
      <c r="F62" s="31"/>
      <c r="G62" s="38">
        <v>94.11</v>
      </c>
      <c r="H62" s="38">
        <v>2.0499999999999998</v>
      </c>
      <c r="I62" s="33"/>
      <c r="J62" s="33"/>
      <c r="K62" s="34"/>
    </row>
    <row r="63" spans="1:11">
      <c r="C63" s="21"/>
      <c r="D63" s="29"/>
      <c r="E63" s="30"/>
      <c r="F63" s="31"/>
      <c r="G63" s="32"/>
      <c r="H63" s="32"/>
      <c r="I63" s="33"/>
      <c r="J63" s="33"/>
      <c r="K63" s="34"/>
    </row>
    <row r="64" spans="1:11" ht="14.4" thickBot="1">
      <c r="C64" s="39" t="s">
        <v>61</v>
      </c>
      <c r="D64" s="40"/>
      <c r="E64" s="41"/>
      <c r="F64" s="42"/>
      <c r="G64" s="43">
        <v>4593.26</v>
      </c>
      <c r="H64" s="43">
        <f>SUMIFS(H:H,C:C,"Total")</f>
        <v>100</v>
      </c>
      <c r="I64" s="44"/>
      <c r="J64" s="44"/>
      <c r="K64" s="45"/>
    </row>
    <row r="67" spans="3:55">
      <c r="C67" s="11" t="s">
        <v>62</v>
      </c>
    </row>
    <row r="68" spans="3:55">
      <c r="C68" s="2" t="s">
        <v>63</v>
      </c>
    </row>
    <row r="69" spans="3:55">
      <c r="C69" s="46" t="s">
        <v>64</v>
      </c>
    </row>
    <row r="70" spans="3:55">
      <c r="C70" s="2" t="s">
        <v>65</v>
      </c>
    </row>
    <row r="71" spans="3:55">
      <c r="C71" s="2" t="s">
        <v>66</v>
      </c>
    </row>
    <row r="72" spans="3:55">
      <c r="C72" s="2" t="s">
        <v>67</v>
      </c>
      <c r="D72" s="47"/>
      <c r="E72" s="47"/>
      <c r="F72" s="47"/>
      <c r="G72" s="48"/>
      <c r="H72" s="48"/>
    </row>
    <row r="73" spans="3:55">
      <c r="C73" s="2" t="s">
        <v>68</v>
      </c>
    </row>
    <row r="74" spans="3:55">
      <c r="C74" s="2" t="s">
        <v>69</v>
      </c>
    </row>
    <row r="75" spans="3:55">
      <c r="C75" s="2" t="s">
        <v>70</v>
      </c>
    </row>
    <row r="76" spans="3:55">
      <c r="C76" s="2" t="s">
        <v>71</v>
      </c>
    </row>
    <row r="77" spans="3:55" s="11" customFormat="1">
      <c r="C77" s="11" t="s">
        <v>72</v>
      </c>
      <c r="E77" s="11" t="s">
        <v>73</v>
      </c>
      <c r="F77" s="49" t="s">
        <v>74</v>
      </c>
      <c r="G77" s="50"/>
      <c r="H77" s="50"/>
      <c r="I77" s="50"/>
      <c r="J77" s="50"/>
      <c r="K77" s="51"/>
      <c r="L77" s="51"/>
      <c r="M77" s="51"/>
      <c r="AJ77" s="51"/>
      <c r="AW77" s="51"/>
      <c r="AY77" s="51"/>
      <c r="BC77" s="51"/>
    </row>
    <row r="78" spans="3:55">
      <c r="C78" s="2" t="s">
        <v>75</v>
      </c>
      <c r="E78" s="52">
        <v>10.7455</v>
      </c>
      <c r="F78" s="53">
        <v>10.078799999999999</v>
      </c>
    </row>
    <row r="79" spans="3:55">
      <c r="C79" s="2" t="s">
        <v>76</v>
      </c>
      <c r="E79" s="52">
        <v>10.7453</v>
      </c>
      <c r="F79" s="53">
        <v>10.8088</v>
      </c>
    </row>
    <row r="80" spans="3:55">
      <c r="C80" s="2" t="s">
        <v>77</v>
      </c>
      <c r="E80" s="52">
        <v>10.775600000000001</v>
      </c>
      <c r="F80" s="53">
        <v>10.171799999999999</v>
      </c>
    </row>
    <row r="81" spans="3:6">
      <c r="C81" s="2" t="s">
        <v>78</v>
      </c>
      <c r="E81" s="52">
        <v>10.775600000000001</v>
      </c>
      <c r="F81" s="53">
        <v>10.8421</v>
      </c>
    </row>
    <row r="83" spans="3:6">
      <c r="C83" s="2" t="s">
        <v>79</v>
      </c>
      <c r="E83" s="11" t="s">
        <v>80</v>
      </c>
      <c r="F83" s="49" t="s">
        <v>81</v>
      </c>
    </row>
    <row r="84" spans="3:6">
      <c r="C84" s="2" t="s">
        <v>75</v>
      </c>
      <c r="E84" s="52">
        <v>0.73</v>
      </c>
      <c r="F84" s="53">
        <v>0.73</v>
      </c>
    </row>
    <row r="85" spans="3:6">
      <c r="C85" s="2" t="s">
        <v>77</v>
      </c>
      <c r="E85" s="52">
        <v>0.67</v>
      </c>
      <c r="F85" s="53">
        <v>0.67</v>
      </c>
    </row>
    <row r="87" spans="3:6">
      <c r="C87" s="2" t="s">
        <v>82</v>
      </c>
    </row>
    <row r="88" spans="3:6">
      <c r="C88" s="2" t="s">
        <v>83</v>
      </c>
    </row>
    <row r="89" spans="3:6">
      <c r="C89" s="2" t="s">
        <v>84</v>
      </c>
    </row>
    <row r="90" spans="3:6">
      <c r="C90" s="2" t="s">
        <v>85</v>
      </c>
    </row>
    <row r="91" spans="3:6">
      <c r="C91" s="2" t="s">
        <v>86</v>
      </c>
    </row>
    <row r="92" spans="3:6">
      <c r="C92" s="2" t="s">
        <v>87</v>
      </c>
    </row>
    <row r="93" spans="3:6">
      <c r="C93" s="2" t="s">
        <v>88</v>
      </c>
    </row>
    <row r="94" spans="3:6">
      <c r="C94" s="2" t="s">
        <v>89</v>
      </c>
    </row>
    <row r="95" spans="3:6">
      <c r="C95" s="2" t="s">
        <v>90</v>
      </c>
    </row>
    <row r="96" spans="3:6">
      <c r="C96" s="2" t="s">
        <v>91</v>
      </c>
    </row>
    <row r="97" spans="3:11">
      <c r="C97" s="2" t="s">
        <v>92</v>
      </c>
    </row>
    <row r="98" spans="3:11">
      <c r="C98" s="2" t="s">
        <v>93</v>
      </c>
    </row>
    <row r="99" spans="3:11">
      <c r="C99" s="2" t="s">
        <v>94</v>
      </c>
    </row>
    <row r="100" spans="3:11">
      <c r="C100" s="2" t="s">
        <v>95</v>
      </c>
    </row>
    <row r="101" spans="3:11">
      <c r="C101" s="54"/>
      <c r="D101" s="54"/>
      <c r="E101" s="54"/>
      <c r="F101" s="54"/>
      <c r="G101" s="54"/>
      <c r="H101" s="54"/>
      <c r="I101" s="54"/>
      <c r="J101" s="54"/>
      <c r="K101" s="54"/>
    </row>
    <row r="102" spans="3:11">
      <c r="C102" s="54"/>
      <c r="D102" s="54"/>
      <c r="E102" s="54"/>
      <c r="F102" s="54"/>
      <c r="G102" s="54"/>
      <c r="H102" s="54"/>
      <c r="I102" s="54"/>
      <c r="J102" s="54"/>
      <c r="K102" s="54"/>
    </row>
    <row r="118" spans="3:6" ht="14.4" thickBot="1"/>
    <row r="119" spans="3:6" ht="15" thickBot="1">
      <c r="C119" s="64" t="s">
        <v>106</v>
      </c>
      <c r="D119" s="65"/>
      <c r="E119" s="65"/>
      <c r="F119" s="66"/>
    </row>
    <row r="120" spans="3:6" ht="15" thickBot="1">
      <c r="C120" s="67" t="s">
        <v>107</v>
      </c>
      <c r="D120" s="68" t="s">
        <v>108</v>
      </c>
      <c r="E120" s="68" t="s">
        <v>109</v>
      </c>
      <c r="F120" s="68" t="s">
        <v>110</v>
      </c>
    </row>
    <row r="121" spans="3:6" ht="15" thickBot="1">
      <c r="C121" s="67" t="s">
        <v>111</v>
      </c>
      <c r="D121" s="69"/>
      <c r="E121" s="69"/>
      <c r="F121" s="69"/>
    </row>
    <row r="122" spans="3:6" ht="15" thickBot="1">
      <c r="C122" s="70" t="s">
        <v>112</v>
      </c>
      <c r="D122" s="71" t="s">
        <v>113</v>
      </c>
      <c r="E122" s="72"/>
      <c r="F122" s="72"/>
    </row>
    <row r="123" spans="3:6" ht="14.4">
      <c r="C123" s="73" t="s">
        <v>114</v>
      </c>
      <c r="D123" s="74"/>
      <c r="E123" s="74"/>
      <c r="F123" s="74"/>
    </row>
    <row r="124" spans="3:6" ht="15" thickBot="1">
      <c r="C124" s="70" t="s">
        <v>115</v>
      </c>
      <c r="D124" s="75"/>
      <c r="E124" s="75"/>
      <c r="F124" s="75"/>
    </row>
    <row r="125" spans="3:6" ht="14.4">
      <c r="C125" s="73" t="s">
        <v>116</v>
      </c>
      <c r="D125" s="74"/>
      <c r="E125" s="74"/>
      <c r="F125" s="74"/>
    </row>
    <row r="126" spans="3:6" ht="15" thickBot="1">
      <c r="C126" s="70" t="s">
        <v>117</v>
      </c>
      <c r="D126" s="75"/>
      <c r="E126" s="75"/>
      <c r="F126" s="75"/>
    </row>
    <row r="127" spans="3:6" ht="14.4">
      <c r="C127" s="76" t="s">
        <v>118</v>
      </c>
      <c r="D127" s="77"/>
      <c r="E127" s="77"/>
      <c r="F127" s="77"/>
    </row>
    <row r="128" spans="3:6" ht="14.4">
      <c r="C128" s="2" t="s">
        <v>119</v>
      </c>
      <c r="D128"/>
      <c r="E128"/>
      <c r="F128"/>
    </row>
  </sheetData>
  <mergeCells count="10">
    <mergeCell ref="D125:D126"/>
    <mergeCell ref="E125:E126"/>
    <mergeCell ref="F125:F126"/>
    <mergeCell ref="C119:F119"/>
    <mergeCell ref="D120:D121"/>
    <mergeCell ref="E120:E121"/>
    <mergeCell ref="F120:F121"/>
    <mergeCell ref="D123:D124"/>
    <mergeCell ref="E123:E124"/>
    <mergeCell ref="F123:F124"/>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6C6E1-B11D-41AC-8290-F5EDC4C15CC1}">
  <dimension ref="A1:BC130"/>
  <sheetViews>
    <sheetView workbookViewId="0">
      <selection activeCell="F99" sqref="F99"/>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t="s">
        <v>96</v>
      </c>
      <c r="G1" s="4"/>
      <c r="H1" s="4"/>
      <c r="I1" s="4"/>
      <c r="J1" s="4"/>
      <c r="K1" s="5"/>
      <c r="L1" s="5"/>
      <c r="M1" s="5"/>
      <c r="AJ1" s="5"/>
      <c r="AW1" s="5"/>
      <c r="AY1" s="5"/>
      <c r="BC1" s="5"/>
    </row>
    <row r="2" spans="1:55" ht="19.2" thickBot="1">
      <c r="C2" s="6"/>
      <c r="D2" s="1" t="s">
        <v>1</v>
      </c>
      <c r="I2" s="9"/>
    </row>
    <row r="3" spans="1:55" ht="39" customHeight="1">
      <c r="C3" s="55" t="s">
        <v>97</v>
      </c>
      <c r="D3" s="56"/>
      <c r="E3" s="56"/>
      <c r="F3" s="56"/>
      <c r="G3" s="56"/>
      <c r="H3" s="56"/>
      <c r="I3" s="56"/>
      <c r="J3" s="56"/>
      <c r="K3" s="57"/>
    </row>
    <row r="4" spans="1:55" ht="39" customHeight="1" thickBot="1">
      <c r="C4" s="58"/>
      <c r="D4" s="59"/>
      <c r="E4" s="59"/>
      <c r="F4" s="59"/>
      <c r="G4" s="59"/>
      <c r="H4" s="59"/>
      <c r="I4" s="59"/>
      <c r="J4" s="59"/>
      <c r="K4" s="60"/>
      <c r="M4" s="9"/>
    </row>
    <row r="5" spans="1:55" ht="19.2" thickBot="1">
      <c r="C5" s="6"/>
      <c r="D5" s="1"/>
      <c r="I5" s="9"/>
    </row>
    <row r="6" spans="1:55" ht="57" customHeight="1" thickBot="1">
      <c r="C6" s="61" t="s">
        <v>98</v>
      </c>
      <c r="D6" s="62"/>
      <c r="E6" s="62"/>
      <c r="F6" s="62"/>
      <c r="G6" s="62"/>
      <c r="H6" s="62"/>
      <c r="I6" s="62"/>
      <c r="J6" s="62"/>
      <c r="K6" s="63"/>
      <c r="M6" s="2"/>
      <c r="AH6" s="10"/>
      <c r="AJ6" s="2"/>
      <c r="AU6" s="10"/>
      <c r="AY6" s="2"/>
      <c r="BA6" s="10"/>
      <c r="BC6" s="2"/>
    </row>
    <row r="7" spans="1:55" ht="14.4" thickBot="1">
      <c r="C7" s="11"/>
    </row>
    <row r="8" spans="1:55" ht="27.6">
      <c r="C8" s="14" t="s">
        <v>5</v>
      </c>
      <c r="D8" s="15" t="s">
        <v>6</v>
      </c>
      <c r="E8" s="16" t="s">
        <v>7</v>
      </c>
      <c r="F8" s="17" t="s">
        <v>8</v>
      </c>
      <c r="G8" s="18" t="s">
        <v>9</v>
      </c>
      <c r="H8" s="18" t="s">
        <v>10</v>
      </c>
      <c r="I8" s="19" t="s">
        <v>11</v>
      </c>
      <c r="J8" s="19" t="s">
        <v>12</v>
      </c>
      <c r="K8" s="20" t="s">
        <v>13</v>
      </c>
    </row>
    <row r="9" spans="1:55">
      <c r="C9" s="21"/>
      <c r="D9" s="22"/>
      <c r="E9" s="23"/>
      <c r="F9" s="24"/>
      <c r="G9" s="25"/>
      <c r="H9" s="25"/>
      <c r="I9" s="26"/>
      <c r="J9" s="26"/>
      <c r="K9" s="27"/>
    </row>
    <row r="10" spans="1:55">
      <c r="C10" s="28" t="s">
        <v>14</v>
      </c>
      <c r="D10" s="29"/>
      <c r="E10" s="30"/>
      <c r="F10" s="31"/>
      <c r="G10" s="32"/>
      <c r="H10" s="32"/>
      <c r="I10" s="33"/>
      <c r="J10" s="33"/>
      <c r="K10" s="34"/>
    </row>
    <row r="11" spans="1:55">
      <c r="C11" s="21"/>
      <c r="D11" s="29"/>
      <c r="E11" s="30"/>
      <c r="F11" s="31"/>
      <c r="G11" s="32"/>
      <c r="H11" s="32"/>
      <c r="I11" s="33"/>
      <c r="J11" s="33"/>
      <c r="K11" s="34"/>
    </row>
    <row r="12" spans="1:55">
      <c r="C12" s="28" t="s">
        <v>15</v>
      </c>
      <c r="D12" s="29"/>
      <c r="E12" s="30"/>
      <c r="F12" s="31"/>
      <c r="G12" s="32" t="s">
        <v>16</v>
      </c>
      <c r="H12" s="32" t="s">
        <v>16</v>
      </c>
      <c r="I12" s="33"/>
      <c r="J12" s="33"/>
      <c r="K12" s="34"/>
    </row>
    <row r="13" spans="1:55">
      <c r="C13" s="21"/>
      <c r="D13" s="29"/>
      <c r="E13" s="30"/>
      <c r="F13" s="31"/>
      <c r="G13" s="32"/>
      <c r="H13" s="32"/>
      <c r="I13" s="33"/>
      <c r="J13" s="33"/>
      <c r="K13" s="34"/>
    </row>
    <row r="14" spans="1:55">
      <c r="C14" s="28" t="s">
        <v>17</v>
      </c>
      <c r="D14" s="29"/>
      <c r="E14" s="30"/>
      <c r="F14" s="31"/>
      <c r="G14" s="32" t="s">
        <v>16</v>
      </c>
      <c r="H14" s="32" t="s">
        <v>16</v>
      </c>
      <c r="I14" s="33"/>
      <c r="J14" s="33"/>
      <c r="K14" s="34"/>
    </row>
    <row r="15" spans="1:55">
      <c r="C15" s="21"/>
      <c r="D15" s="29"/>
      <c r="E15" s="30"/>
      <c r="F15" s="31"/>
      <c r="G15" s="32"/>
      <c r="H15" s="32"/>
      <c r="I15" s="33"/>
      <c r="J15" s="33"/>
      <c r="K15" s="34"/>
    </row>
    <row r="16" spans="1:55">
      <c r="C16" s="28" t="s">
        <v>18</v>
      </c>
      <c r="D16" s="29"/>
      <c r="E16" s="30"/>
      <c r="F16" s="31"/>
      <c r="G16" s="32" t="s">
        <v>16</v>
      </c>
      <c r="H16" s="32" t="s">
        <v>16</v>
      </c>
      <c r="I16" s="33"/>
      <c r="J16" s="33"/>
      <c r="K16" s="34"/>
    </row>
    <row r="17" spans="1:11">
      <c r="C17" s="21"/>
      <c r="D17" s="29"/>
      <c r="E17" s="30"/>
      <c r="F17" s="31"/>
      <c r="G17" s="32"/>
      <c r="H17" s="32"/>
      <c r="I17" s="33"/>
      <c r="J17" s="33"/>
      <c r="K17" s="34"/>
    </row>
    <row r="18" spans="1:11">
      <c r="A18" s="35"/>
      <c r="B18" s="36"/>
      <c r="C18" s="28" t="s">
        <v>19</v>
      </c>
      <c r="D18" s="29"/>
      <c r="E18" s="30"/>
      <c r="F18" s="31"/>
      <c r="G18" s="32"/>
      <c r="H18" s="32"/>
      <c r="I18" s="33"/>
      <c r="J18" s="33"/>
      <c r="K18" s="34"/>
    </row>
    <row r="19" spans="1:11">
      <c r="A19" s="36"/>
      <c r="B19" s="36"/>
      <c r="C19" s="28" t="s">
        <v>20</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21</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22</v>
      </c>
      <c r="D23" s="29"/>
      <c r="E23" s="30"/>
      <c r="F23" s="31"/>
      <c r="G23" s="32" t="s">
        <v>16</v>
      </c>
      <c r="H23" s="32" t="s">
        <v>16</v>
      </c>
      <c r="I23" s="33"/>
      <c r="J23" s="33"/>
      <c r="K23" s="34"/>
    </row>
    <row r="24" spans="1:11">
      <c r="A24" s="36"/>
      <c r="B24" s="36"/>
      <c r="C24" s="28"/>
      <c r="D24" s="29"/>
      <c r="E24" s="30"/>
      <c r="F24" s="31"/>
      <c r="G24" s="32"/>
      <c r="H24" s="32"/>
      <c r="I24" s="33"/>
      <c r="J24" s="33"/>
      <c r="K24" s="34"/>
    </row>
    <row r="25" spans="1:11">
      <c r="C25" s="37" t="s">
        <v>23</v>
      </c>
      <c r="D25" s="29"/>
      <c r="E25" s="30"/>
      <c r="F25" s="31"/>
      <c r="G25" s="32"/>
      <c r="H25" s="32"/>
      <c r="I25" s="33"/>
      <c r="J25" s="33"/>
      <c r="K25" s="34"/>
    </row>
    <row r="26" spans="1:11">
      <c r="B26" s="1" t="s">
        <v>24</v>
      </c>
      <c r="C26" s="21" t="s">
        <v>25</v>
      </c>
      <c r="D26" s="29" t="s">
        <v>26</v>
      </c>
      <c r="E26" s="30" t="s">
        <v>27</v>
      </c>
      <c r="F26" s="31">
        <v>150000</v>
      </c>
      <c r="G26" s="32">
        <v>151.83000000000001</v>
      </c>
      <c r="H26" s="32">
        <v>3.31</v>
      </c>
      <c r="I26" s="33">
        <v>7.1749904999999998</v>
      </c>
      <c r="J26" s="33"/>
      <c r="K26" s="34"/>
    </row>
    <row r="27" spans="1:11">
      <c r="C27" s="28" t="s">
        <v>28</v>
      </c>
      <c r="D27" s="29"/>
      <c r="E27" s="30"/>
      <c r="F27" s="31"/>
      <c r="G27" s="38">
        <v>151.83000000000001</v>
      </c>
      <c r="H27" s="38">
        <v>3.31</v>
      </c>
      <c r="I27" s="33"/>
      <c r="J27" s="33"/>
      <c r="K27" s="34"/>
    </row>
    <row r="28" spans="1:11">
      <c r="C28" s="21"/>
      <c r="D28" s="29"/>
      <c r="E28" s="30"/>
      <c r="F28" s="31"/>
      <c r="G28" s="32"/>
      <c r="H28" s="32"/>
      <c r="I28" s="33"/>
      <c r="J28" s="33"/>
      <c r="K28" s="34"/>
    </row>
    <row r="29" spans="1:11">
      <c r="C29" s="37" t="s">
        <v>29</v>
      </c>
      <c r="D29" s="29"/>
      <c r="E29" s="30"/>
      <c r="F29" s="31"/>
      <c r="G29" s="32"/>
      <c r="H29" s="32"/>
      <c r="I29" s="33"/>
      <c r="J29" s="33"/>
      <c r="K29" s="34"/>
    </row>
    <row r="30" spans="1:11">
      <c r="B30" s="1" t="s">
        <v>30</v>
      </c>
      <c r="C30" s="21" t="s">
        <v>31</v>
      </c>
      <c r="D30" s="29" t="s">
        <v>32</v>
      </c>
      <c r="E30" s="30" t="s">
        <v>27</v>
      </c>
      <c r="F30" s="31">
        <v>1349000</v>
      </c>
      <c r="G30" s="32">
        <v>1385.69</v>
      </c>
      <c r="H30" s="32">
        <v>30.17</v>
      </c>
      <c r="I30" s="33">
        <v>7.5207601999999998</v>
      </c>
      <c r="J30" s="33"/>
      <c r="K30" s="34"/>
    </row>
    <row r="31" spans="1:11">
      <c r="B31" s="1" t="s">
        <v>33</v>
      </c>
      <c r="C31" s="21" t="s">
        <v>34</v>
      </c>
      <c r="D31" s="29" t="s">
        <v>35</v>
      </c>
      <c r="E31" s="30" t="s">
        <v>27</v>
      </c>
      <c r="F31" s="31">
        <v>1000000</v>
      </c>
      <c r="G31" s="32">
        <v>1027.7</v>
      </c>
      <c r="H31" s="32">
        <v>22.37</v>
      </c>
      <c r="I31" s="33">
        <v>7.5076442999999999</v>
      </c>
      <c r="J31" s="33"/>
      <c r="K31" s="34"/>
    </row>
    <row r="32" spans="1:11">
      <c r="B32" s="1" t="s">
        <v>36</v>
      </c>
      <c r="C32" s="21" t="s">
        <v>37</v>
      </c>
      <c r="D32" s="29" t="s">
        <v>38</v>
      </c>
      <c r="E32" s="30" t="s">
        <v>27</v>
      </c>
      <c r="F32" s="31">
        <v>750000</v>
      </c>
      <c r="G32" s="32">
        <v>773.43</v>
      </c>
      <c r="H32" s="32">
        <v>16.84</v>
      </c>
      <c r="I32" s="33">
        <v>7.5151414000000001</v>
      </c>
      <c r="J32" s="33"/>
      <c r="K32" s="34"/>
    </row>
    <row r="33" spans="1:11">
      <c r="B33" s="1" t="s">
        <v>39</v>
      </c>
      <c r="C33" s="21" t="s">
        <v>40</v>
      </c>
      <c r="D33" s="29" t="s">
        <v>41</v>
      </c>
      <c r="E33" s="30" t="s">
        <v>27</v>
      </c>
      <c r="F33" s="31">
        <v>700000</v>
      </c>
      <c r="G33" s="32">
        <v>719.45</v>
      </c>
      <c r="H33" s="32">
        <v>15.66</v>
      </c>
      <c r="I33" s="33">
        <v>7.5054670999999997</v>
      </c>
      <c r="J33" s="33"/>
      <c r="K33" s="34"/>
    </row>
    <row r="34" spans="1:11">
      <c r="B34" s="1" t="s">
        <v>42</v>
      </c>
      <c r="C34" s="21" t="s">
        <v>43</v>
      </c>
      <c r="D34" s="29" t="s">
        <v>44</v>
      </c>
      <c r="E34" s="30" t="s">
        <v>27</v>
      </c>
      <c r="F34" s="31">
        <v>350000</v>
      </c>
      <c r="G34" s="32">
        <v>359.65</v>
      </c>
      <c r="H34" s="32">
        <v>7.83</v>
      </c>
      <c r="I34" s="33">
        <v>7.5112211999999996</v>
      </c>
      <c r="J34" s="33"/>
      <c r="K34" s="34"/>
    </row>
    <row r="35" spans="1:11">
      <c r="C35" s="28" t="s">
        <v>28</v>
      </c>
      <c r="D35" s="29"/>
      <c r="E35" s="30"/>
      <c r="F35" s="31"/>
      <c r="G35" s="38">
        <v>4265.92</v>
      </c>
      <c r="H35" s="38">
        <v>92.87</v>
      </c>
      <c r="I35" s="33"/>
      <c r="J35" s="33"/>
      <c r="K35" s="34"/>
    </row>
    <row r="36" spans="1:11">
      <c r="C36" s="21"/>
      <c r="D36" s="29"/>
      <c r="E36" s="30"/>
      <c r="F36" s="31"/>
      <c r="G36" s="32"/>
      <c r="H36" s="32"/>
      <c r="I36" s="33"/>
      <c r="J36" s="33"/>
      <c r="K36" s="34"/>
    </row>
    <row r="37" spans="1:11">
      <c r="C37" s="28" t="s">
        <v>45</v>
      </c>
      <c r="D37" s="29"/>
      <c r="E37" s="30"/>
      <c r="F37" s="31"/>
      <c r="G37" s="32"/>
      <c r="H37" s="32"/>
      <c r="I37" s="33"/>
      <c r="J37" s="33"/>
      <c r="K37" s="34"/>
    </row>
    <row r="38" spans="1:11">
      <c r="C38" s="21"/>
      <c r="D38" s="29"/>
      <c r="E38" s="30"/>
      <c r="F38" s="31"/>
      <c r="G38" s="32"/>
      <c r="H38" s="32"/>
      <c r="I38" s="33"/>
      <c r="J38" s="33"/>
      <c r="K38" s="34"/>
    </row>
    <row r="39" spans="1:11">
      <c r="C39" s="28" t="s">
        <v>46</v>
      </c>
      <c r="D39" s="29"/>
      <c r="E39" s="30"/>
      <c r="F39" s="31"/>
      <c r="G39" s="32" t="s">
        <v>16</v>
      </c>
      <c r="H39" s="32" t="s">
        <v>16</v>
      </c>
      <c r="I39" s="33"/>
      <c r="J39" s="33"/>
      <c r="K39" s="34"/>
    </row>
    <row r="40" spans="1:11">
      <c r="C40" s="21"/>
      <c r="D40" s="29"/>
      <c r="E40" s="30"/>
      <c r="F40" s="31"/>
      <c r="G40" s="32"/>
      <c r="H40" s="32"/>
      <c r="I40" s="33"/>
      <c r="J40" s="33"/>
      <c r="K40" s="34"/>
    </row>
    <row r="41" spans="1:11">
      <c r="C41" s="28" t="s">
        <v>47</v>
      </c>
      <c r="D41" s="29"/>
      <c r="E41" s="30"/>
      <c r="F41" s="31"/>
      <c r="G41" s="32" t="s">
        <v>16</v>
      </c>
      <c r="H41" s="32" t="s">
        <v>16</v>
      </c>
      <c r="I41" s="33"/>
      <c r="J41" s="33"/>
      <c r="K41" s="34"/>
    </row>
    <row r="42" spans="1:11">
      <c r="C42" s="21"/>
      <c r="D42" s="29"/>
      <c r="E42" s="30"/>
      <c r="F42" s="31"/>
      <c r="G42" s="32"/>
      <c r="H42" s="32"/>
      <c r="I42" s="33"/>
      <c r="J42" s="33"/>
      <c r="K42" s="34"/>
    </row>
    <row r="43" spans="1:11">
      <c r="C43" s="28" t="s">
        <v>48</v>
      </c>
      <c r="D43" s="29"/>
      <c r="E43" s="30"/>
      <c r="F43" s="31"/>
      <c r="G43" s="32" t="s">
        <v>16</v>
      </c>
      <c r="H43" s="32" t="s">
        <v>16</v>
      </c>
      <c r="I43" s="33"/>
      <c r="J43" s="33"/>
      <c r="K43" s="34"/>
    </row>
    <row r="44" spans="1:11">
      <c r="C44" s="21"/>
      <c r="D44" s="29"/>
      <c r="E44" s="30"/>
      <c r="F44" s="31"/>
      <c r="G44" s="32"/>
      <c r="H44" s="32"/>
      <c r="I44" s="33"/>
      <c r="J44" s="33"/>
      <c r="K44" s="34"/>
    </row>
    <row r="45" spans="1:11">
      <c r="C45" s="28" t="s">
        <v>49</v>
      </c>
      <c r="D45" s="29"/>
      <c r="E45" s="30"/>
      <c r="F45" s="31"/>
      <c r="G45" s="32" t="s">
        <v>16</v>
      </c>
      <c r="H45" s="32" t="s">
        <v>16</v>
      </c>
      <c r="I45" s="33"/>
      <c r="J45" s="33"/>
      <c r="K45" s="34"/>
    </row>
    <row r="46" spans="1:11">
      <c r="C46" s="21"/>
      <c r="D46" s="29"/>
      <c r="E46" s="30"/>
      <c r="F46" s="31"/>
      <c r="G46" s="32"/>
      <c r="H46" s="32"/>
      <c r="I46" s="33"/>
      <c r="J46" s="33"/>
      <c r="K46" s="34"/>
    </row>
    <row r="47" spans="1:11">
      <c r="A47" s="35"/>
      <c r="B47" s="36"/>
      <c r="C47" s="28" t="s">
        <v>50</v>
      </c>
      <c r="D47" s="29"/>
      <c r="E47" s="30"/>
      <c r="F47" s="31"/>
      <c r="G47" s="32"/>
      <c r="H47" s="32"/>
      <c r="I47" s="33"/>
      <c r="J47" s="33"/>
      <c r="K47" s="34"/>
    </row>
    <row r="48" spans="1:11">
      <c r="A48" s="36"/>
      <c r="B48" s="36"/>
      <c r="C48" s="28" t="s">
        <v>51</v>
      </c>
      <c r="D48" s="29"/>
      <c r="E48" s="30"/>
      <c r="F48" s="31"/>
      <c r="G48" s="32" t="s">
        <v>16</v>
      </c>
      <c r="H48" s="32" t="s">
        <v>16</v>
      </c>
      <c r="I48" s="33"/>
      <c r="J48" s="33"/>
      <c r="K48" s="34"/>
    </row>
    <row r="49" spans="1:11">
      <c r="A49" s="36"/>
      <c r="B49" s="36"/>
      <c r="C49" s="28"/>
      <c r="D49" s="29"/>
      <c r="E49" s="30"/>
      <c r="F49" s="31"/>
      <c r="G49" s="32"/>
      <c r="H49" s="32"/>
      <c r="I49" s="33"/>
      <c r="J49" s="33"/>
      <c r="K49" s="34"/>
    </row>
    <row r="50" spans="1:11">
      <c r="A50" s="36"/>
      <c r="B50" s="36"/>
      <c r="C50" s="28" t="s">
        <v>52</v>
      </c>
      <c r="D50" s="29"/>
      <c r="E50" s="30"/>
      <c r="F50" s="31"/>
      <c r="G50" s="32" t="s">
        <v>16</v>
      </c>
      <c r="H50" s="32" t="s">
        <v>16</v>
      </c>
      <c r="I50" s="33"/>
      <c r="J50" s="33"/>
      <c r="K50" s="34"/>
    </row>
    <row r="51" spans="1:11">
      <c r="A51" s="36"/>
      <c r="B51" s="36"/>
      <c r="C51" s="28"/>
      <c r="D51" s="29"/>
      <c r="E51" s="30"/>
      <c r="F51" s="31"/>
      <c r="G51" s="32"/>
      <c r="H51" s="32"/>
      <c r="I51" s="33"/>
      <c r="J51" s="33"/>
      <c r="K51" s="34"/>
    </row>
    <row r="52" spans="1:11">
      <c r="A52" s="36"/>
      <c r="B52" s="36"/>
      <c r="C52" s="28" t="s">
        <v>53</v>
      </c>
      <c r="D52" s="29"/>
      <c r="E52" s="30"/>
      <c r="F52" s="31"/>
      <c r="G52" s="32" t="s">
        <v>16</v>
      </c>
      <c r="H52" s="32" t="s">
        <v>16</v>
      </c>
      <c r="I52" s="33"/>
      <c r="J52" s="33"/>
      <c r="K52" s="34"/>
    </row>
    <row r="53" spans="1:11">
      <c r="A53" s="36"/>
      <c r="B53" s="36"/>
      <c r="C53" s="28"/>
      <c r="D53" s="29"/>
      <c r="E53" s="30"/>
      <c r="F53" s="31"/>
      <c r="G53" s="32"/>
      <c r="H53" s="32"/>
      <c r="I53" s="33"/>
      <c r="J53" s="33"/>
      <c r="K53" s="34"/>
    </row>
    <row r="54" spans="1:11">
      <c r="A54" s="36"/>
      <c r="B54" s="36"/>
      <c r="C54" s="28" t="s">
        <v>54</v>
      </c>
      <c r="D54" s="29"/>
      <c r="E54" s="30"/>
      <c r="F54" s="31"/>
      <c r="G54" s="32" t="s">
        <v>16</v>
      </c>
      <c r="H54" s="32" t="s">
        <v>16</v>
      </c>
      <c r="I54" s="33"/>
      <c r="J54" s="33"/>
      <c r="K54" s="34"/>
    </row>
    <row r="55" spans="1:11">
      <c r="A55" s="36"/>
      <c r="B55" s="36"/>
      <c r="C55" s="28"/>
      <c r="D55" s="29"/>
      <c r="E55" s="30"/>
      <c r="F55" s="31"/>
      <c r="G55" s="32"/>
      <c r="H55" s="32"/>
      <c r="I55" s="33"/>
      <c r="J55" s="33"/>
      <c r="K55" s="34"/>
    </row>
    <row r="56" spans="1:11">
      <c r="A56" s="36"/>
      <c r="B56" s="36"/>
      <c r="C56" s="28" t="s">
        <v>55</v>
      </c>
      <c r="D56" s="29"/>
      <c r="E56" s="30"/>
      <c r="F56" s="31"/>
      <c r="G56" s="32" t="s">
        <v>16</v>
      </c>
      <c r="H56" s="32" t="s">
        <v>16</v>
      </c>
      <c r="I56" s="33"/>
      <c r="J56" s="33"/>
      <c r="K56" s="34"/>
    </row>
    <row r="57" spans="1:11">
      <c r="A57" s="36"/>
      <c r="B57" s="36"/>
      <c r="C57" s="28"/>
      <c r="D57" s="29"/>
      <c r="E57" s="30"/>
      <c r="F57" s="31"/>
      <c r="G57" s="32"/>
      <c r="H57" s="32"/>
      <c r="I57" s="33"/>
      <c r="J57" s="33"/>
      <c r="K57" s="34"/>
    </row>
    <row r="58" spans="1:11">
      <c r="C58" s="37" t="s">
        <v>56</v>
      </c>
      <c r="D58" s="29"/>
      <c r="E58" s="30"/>
      <c r="F58" s="31"/>
      <c r="G58" s="32"/>
      <c r="H58" s="32"/>
      <c r="I58" s="33"/>
      <c r="J58" s="33"/>
      <c r="K58" s="34"/>
    </row>
    <row r="59" spans="1:11">
      <c r="B59" s="1" t="s">
        <v>57</v>
      </c>
      <c r="C59" s="21" t="s">
        <v>58</v>
      </c>
      <c r="D59" s="29"/>
      <c r="E59" s="30"/>
      <c r="F59" s="31"/>
      <c r="G59" s="32">
        <v>81.400000000000006</v>
      </c>
      <c r="H59" s="32">
        <v>1.77</v>
      </c>
      <c r="I59" s="33">
        <v>7</v>
      </c>
      <c r="J59" s="33"/>
      <c r="K59" s="34"/>
    </row>
    <row r="60" spans="1:11">
      <c r="C60" s="28" t="s">
        <v>28</v>
      </c>
      <c r="D60" s="29"/>
      <c r="E60" s="30"/>
      <c r="F60" s="31"/>
      <c r="G60" s="38">
        <v>81.400000000000006</v>
      </c>
      <c r="H60" s="38">
        <v>1.77</v>
      </c>
      <c r="I60" s="33"/>
      <c r="J60" s="33"/>
      <c r="K60" s="34"/>
    </row>
    <row r="61" spans="1:11">
      <c r="C61" s="21"/>
      <c r="D61" s="29"/>
      <c r="E61" s="30"/>
      <c r="F61" s="31"/>
      <c r="G61" s="32"/>
      <c r="H61" s="32"/>
      <c r="I61" s="33"/>
      <c r="J61" s="33"/>
      <c r="K61" s="34"/>
    </row>
    <row r="62" spans="1:11">
      <c r="A62" s="35"/>
      <c r="B62" s="36"/>
      <c r="C62" s="28" t="s">
        <v>59</v>
      </c>
      <c r="D62" s="29"/>
      <c r="E62" s="30"/>
      <c r="F62" s="31"/>
      <c r="G62" s="32"/>
      <c r="H62" s="32"/>
      <c r="I62" s="33"/>
      <c r="J62" s="33"/>
      <c r="K62" s="34"/>
    </row>
    <row r="63" spans="1:11">
      <c r="B63" s="1"/>
      <c r="C63" s="21" t="s">
        <v>60</v>
      </c>
      <c r="D63" s="29"/>
      <c r="E63" s="30"/>
      <c r="F63" s="31"/>
      <c r="G63" s="32">
        <v>94.11</v>
      </c>
      <c r="H63" s="32">
        <v>2.0499999999999998</v>
      </c>
      <c r="I63" s="33"/>
      <c r="J63" s="33"/>
      <c r="K63" s="34"/>
    </row>
    <row r="64" spans="1:11">
      <c r="C64" s="28" t="s">
        <v>28</v>
      </c>
      <c r="D64" s="29"/>
      <c r="E64" s="30"/>
      <c r="F64" s="31"/>
      <c r="G64" s="38">
        <v>94.11</v>
      </c>
      <c r="H64" s="38">
        <v>2.0499999999999998</v>
      </c>
      <c r="I64" s="33"/>
      <c r="J64" s="33"/>
      <c r="K64" s="34"/>
    </row>
    <row r="65" spans="3:55">
      <c r="C65" s="21"/>
      <c r="D65" s="29"/>
      <c r="E65" s="30"/>
      <c r="F65" s="31"/>
      <c r="G65" s="32"/>
      <c r="H65" s="32"/>
      <c r="I65" s="33"/>
      <c r="J65" s="33"/>
      <c r="K65" s="34"/>
    </row>
    <row r="66" spans="3:55" ht="14.4" thickBot="1">
      <c r="C66" s="39" t="s">
        <v>61</v>
      </c>
      <c r="D66" s="40"/>
      <c r="E66" s="41"/>
      <c r="F66" s="42"/>
      <c r="G66" s="43">
        <v>4593.26</v>
      </c>
      <c r="H66" s="43">
        <f>SUMIFS(H:H,C:C,"Total")</f>
        <v>100</v>
      </c>
      <c r="I66" s="44"/>
      <c r="J66" s="44"/>
      <c r="K66" s="45"/>
    </row>
    <row r="69" spans="3:55">
      <c r="C69" s="11" t="s">
        <v>62</v>
      </c>
    </row>
    <row r="70" spans="3:55">
      <c r="C70" s="2" t="s">
        <v>63</v>
      </c>
    </row>
    <row r="71" spans="3:55">
      <c r="C71" s="46" t="s">
        <v>64</v>
      </c>
    </row>
    <row r="72" spans="3:55">
      <c r="C72" s="2" t="s">
        <v>65</v>
      </c>
    </row>
    <row r="73" spans="3:55">
      <c r="C73" s="2" t="s">
        <v>66</v>
      </c>
    </row>
    <row r="74" spans="3:55">
      <c r="C74" s="2" t="s">
        <v>67</v>
      </c>
      <c r="D74" s="47"/>
      <c r="E74" s="47"/>
      <c r="F74" s="47"/>
      <c r="G74" s="48"/>
      <c r="H74" s="48"/>
    </row>
    <row r="75" spans="3:55">
      <c r="C75" s="2" t="s">
        <v>68</v>
      </c>
    </row>
    <row r="76" spans="3:55">
      <c r="C76" s="2" t="s">
        <v>69</v>
      </c>
    </row>
    <row r="77" spans="3:55">
      <c r="C77" s="2" t="s">
        <v>70</v>
      </c>
    </row>
    <row r="78" spans="3:55">
      <c r="C78" s="2" t="s">
        <v>71</v>
      </c>
    </row>
    <row r="79" spans="3:55" s="11" customFormat="1">
      <c r="C79" s="11" t="s">
        <v>72</v>
      </c>
      <c r="E79" s="11" t="s">
        <v>99</v>
      </c>
      <c r="F79" s="49" t="s">
        <v>74</v>
      </c>
      <c r="G79" s="50"/>
      <c r="H79" s="50"/>
      <c r="I79" s="50"/>
      <c r="J79" s="50"/>
      <c r="K79" s="51"/>
      <c r="L79" s="51"/>
      <c r="M79" s="51"/>
      <c r="AJ79" s="51"/>
      <c r="AW79" s="51"/>
      <c r="AY79" s="51"/>
      <c r="BC79" s="51"/>
    </row>
    <row r="80" spans="3:55">
      <c r="C80" s="2" t="s">
        <v>75</v>
      </c>
      <c r="E80" s="52">
        <v>10.413600000000001</v>
      </c>
      <c r="F80" s="53">
        <v>10.078799999999999</v>
      </c>
    </row>
    <row r="81" spans="3:6">
      <c r="C81" s="2" t="s">
        <v>76</v>
      </c>
      <c r="E81" s="52">
        <v>10.413399999999999</v>
      </c>
      <c r="F81" s="53">
        <v>10.8088</v>
      </c>
    </row>
    <row r="82" spans="3:6">
      <c r="C82" s="2" t="s">
        <v>77</v>
      </c>
      <c r="E82" s="52">
        <v>10.4297</v>
      </c>
      <c r="F82" s="53">
        <v>10.171799999999999</v>
      </c>
    </row>
    <row r="83" spans="3:6">
      <c r="C83" s="2" t="s">
        <v>78</v>
      </c>
      <c r="E83" s="52">
        <v>10.4297</v>
      </c>
      <c r="F83" s="53">
        <v>10.8421</v>
      </c>
    </row>
    <row r="85" spans="3:6">
      <c r="C85" s="2" t="s">
        <v>100</v>
      </c>
      <c r="E85" s="11" t="s">
        <v>80</v>
      </c>
      <c r="F85" s="49" t="s">
        <v>81</v>
      </c>
    </row>
    <row r="86" spans="3:6">
      <c r="C86" s="2" t="s">
        <v>75</v>
      </c>
      <c r="E86" s="52">
        <v>0.73</v>
      </c>
      <c r="F86" s="53">
        <v>0.73</v>
      </c>
    </row>
    <row r="87" spans="3:6">
      <c r="C87" s="2" t="s">
        <v>77</v>
      </c>
      <c r="E87" s="52">
        <v>0.67</v>
      </c>
      <c r="F87" s="53">
        <v>0.67</v>
      </c>
    </row>
    <row r="89" spans="3:6">
      <c r="C89" s="2" t="s">
        <v>101</v>
      </c>
    </row>
    <row r="90" spans="3:6">
      <c r="C90" s="2" t="s">
        <v>83</v>
      </c>
    </row>
    <row r="91" spans="3:6">
      <c r="C91" s="2" t="s">
        <v>84</v>
      </c>
    </row>
    <row r="92" spans="3:6">
      <c r="C92" s="2" t="s">
        <v>102</v>
      </c>
    </row>
    <row r="93" spans="3:6">
      <c r="C93" s="2" t="s">
        <v>86</v>
      </c>
    </row>
    <row r="94" spans="3:6">
      <c r="C94" s="2" t="s">
        <v>103</v>
      </c>
    </row>
    <row r="95" spans="3:6">
      <c r="C95" s="2" t="s">
        <v>88</v>
      </c>
    </row>
    <row r="96" spans="3:6">
      <c r="C96" s="2" t="s">
        <v>89</v>
      </c>
    </row>
    <row r="97" spans="3:11">
      <c r="C97" s="2" t="s">
        <v>104</v>
      </c>
    </row>
    <row r="98" spans="3:11">
      <c r="C98" s="2" t="s">
        <v>91</v>
      </c>
    </row>
    <row r="99" spans="3:11">
      <c r="C99" s="2" t="s">
        <v>92</v>
      </c>
    </row>
    <row r="100" spans="3:11">
      <c r="C100" s="2" t="s">
        <v>105</v>
      </c>
    </row>
    <row r="101" spans="3:11">
      <c r="C101" s="2" t="s">
        <v>94</v>
      </c>
    </row>
    <row r="102" spans="3:11">
      <c r="C102" s="2" t="s">
        <v>95</v>
      </c>
    </row>
    <row r="103" spans="3:11">
      <c r="C103" s="54"/>
      <c r="D103" s="54"/>
      <c r="E103" s="54"/>
      <c r="F103" s="54"/>
      <c r="G103" s="54"/>
      <c r="H103" s="54"/>
      <c r="I103" s="54"/>
      <c r="J103" s="54"/>
      <c r="K103" s="54"/>
    </row>
    <row r="104" spans="3:11">
      <c r="C104" s="54"/>
      <c r="D104" s="54"/>
      <c r="E104" s="54"/>
      <c r="F104" s="54"/>
      <c r="G104" s="54"/>
      <c r="H104" s="54"/>
      <c r="I104" s="54"/>
      <c r="J104" s="54"/>
      <c r="K104" s="54"/>
    </row>
    <row r="120" spans="3:6" ht="14.4" thickBot="1"/>
    <row r="121" spans="3:6" ht="15" thickBot="1">
      <c r="C121" s="64" t="s">
        <v>106</v>
      </c>
      <c r="D121" s="65"/>
      <c r="E121" s="65"/>
      <c r="F121" s="66"/>
    </row>
    <row r="122" spans="3:6" ht="15" thickBot="1">
      <c r="C122" s="67" t="s">
        <v>107</v>
      </c>
      <c r="D122" s="68" t="s">
        <v>108</v>
      </c>
      <c r="E122" s="68" t="s">
        <v>109</v>
      </c>
      <c r="F122" s="68" t="s">
        <v>110</v>
      </c>
    </row>
    <row r="123" spans="3:6" ht="15" thickBot="1">
      <c r="C123" s="67" t="s">
        <v>111</v>
      </c>
      <c r="D123" s="69"/>
      <c r="E123" s="69"/>
      <c r="F123" s="69"/>
    </row>
    <row r="124" spans="3:6" ht="15" thickBot="1">
      <c r="C124" s="70" t="s">
        <v>112</v>
      </c>
      <c r="D124" s="71" t="s">
        <v>113</v>
      </c>
      <c r="E124" s="72"/>
      <c r="F124" s="72"/>
    </row>
    <row r="125" spans="3:6" ht="14.4">
      <c r="C125" s="73" t="s">
        <v>114</v>
      </c>
      <c r="D125" s="74"/>
      <c r="E125" s="74"/>
      <c r="F125" s="74"/>
    </row>
    <row r="126" spans="3:6" ht="15" thickBot="1">
      <c r="C126" s="70" t="s">
        <v>115</v>
      </c>
      <c r="D126" s="75"/>
      <c r="E126" s="75"/>
      <c r="F126" s="75"/>
    </row>
    <row r="127" spans="3:6" ht="14.4">
      <c r="C127" s="73" t="s">
        <v>116</v>
      </c>
      <c r="D127" s="74"/>
      <c r="E127" s="74"/>
      <c r="F127" s="74"/>
    </row>
    <row r="128" spans="3:6" ht="15" thickBot="1">
      <c r="C128" s="70" t="s">
        <v>117</v>
      </c>
      <c r="D128" s="75"/>
      <c r="E128" s="75"/>
      <c r="F128" s="75"/>
    </row>
    <row r="129" spans="3:6" ht="14.4">
      <c r="C129" s="76" t="s">
        <v>118</v>
      </c>
      <c r="D129" s="77"/>
      <c r="E129" s="77"/>
      <c r="F129" s="77"/>
    </row>
    <row r="130" spans="3:6" ht="14.4">
      <c r="C130" s="2" t="s">
        <v>119</v>
      </c>
      <c r="D130"/>
      <c r="E130"/>
      <c r="F130"/>
    </row>
  </sheetData>
  <mergeCells count="12">
    <mergeCell ref="D125:D126"/>
    <mergeCell ref="E125:E126"/>
    <mergeCell ref="F125:F126"/>
    <mergeCell ref="D127:D128"/>
    <mergeCell ref="E127:E128"/>
    <mergeCell ref="F127:F128"/>
    <mergeCell ref="C3:K4"/>
    <mergeCell ref="C6:K6"/>
    <mergeCell ref="C121:F121"/>
    <mergeCell ref="D122:D123"/>
    <mergeCell ref="E122:E123"/>
    <mergeCell ref="F122:F1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46</vt:i4>
      </vt:variant>
    </vt:vector>
  </HeadingPairs>
  <TitlesOfParts>
    <vt:vector size="48" baseType="lpstr">
      <vt:lpstr>Monthly Portfolio</vt:lpstr>
      <vt:lpstr>Half Yearly Portfolio</vt:lpstr>
      <vt:lpstr>XDO_?CLASS_3?5?</vt:lpstr>
      <vt:lpstr>XDO_?FINAL_ISIN?23?</vt:lpstr>
      <vt:lpstr>XDO_?FINAL_ISIN?24?</vt:lpstr>
      <vt:lpstr>XDO_?FINAL_ISIN?25?</vt:lpstr>
      <vt:lpstr>XDO_?FINAL_ISIN?26?</vt:lpstr>
      <vt:lpstr>XDO_?FINAL_MV?23?</vt:lpstr>
      <vt:lpstr>XDO_?FINAL_MV?24?</vt:lpstr>
      <vt:lpstr>XDO_?FINAL_MV?25?</vt:lpstr>
      <vt:lpstr>XDO_?FINAL_MV?26?</vt:lpstr>
      <vt:lpstr>XDO_?FINAL_NAME?23?</vt:lpstr>
      <vt:lpstr>XDO_?FINAL_NAME?24?</vt:lpstr>
      <vt:lpstr>XDO_?FINAL_NAME?25?</vt:lpstr>
      <vt:lpstr>XDO_?FINAL_NAME?26?</vt:lpstr>
      <vt:lpstr>XDO_?FINAL_PER_NET?23?</vt:lpstr>
      <vt:lpstr>XDO_?FINAL_PER_NET?24?</vt:lpstr>
      <vt:lpstr>XDO_?FINAL_PER_NET?25?</vt:lpstr>
      <vt:lpstr>XDO_?FINAL_PER_NET?26?</vt:lpstr>
      <vt:lpstr>XDO_?FINAL_QUANTITE?23?</vt:lpstr>
      <vt:lpstr>XDO_?FINAL_QUANTITE?24?</vt:lpstr>
      <vt:lpstr>XDO_?FINAL_QUANTITE?25?</vt:lpstr>
      <vt:lpstr>XDO_?FINAL_QUANTITE?26?</vt:lpstr>
      <vt:lpstr>XDO_?NAMCNAME?5?</vt:lpstr>
      <vt:lpstr>XDO_?NOVAL?23?</vt:lpstr>
      <vt:lpstr>XDO_?NOVAL?24?</vt:lpstr>
      <vt:lpstr>XDO_?NOVAL?25?</vt:lpstr>
      <vt:lpstr>XDO_?NOVAL?26?</vt:lpstr>
      <vt:lpstr>XDO_?NPTF?5?</vt:lpstr>
      <vt:lpstr>XDO_?RATING?23?</vt:lpstr>
      <vt:lpstr>XDO_?RATING?24?</vt:lpstr>
      <vt:lpstr>XDO_?RATING?25?</vt:lpstr>
      <vt:lpstr>XDO_?RATING?26?</vt:lpstr>
      <vt:lpstr>XDO_?REMARKS?23?</vt:lpstr>
      <vt:lpstr>XDO_?REMARKS?24?</vt:lpstr>
      <vt:lpstr>XDO_?REMARKS?25?</vt:lpstr>
      <vt:lpstr>XDO_?REMARKS?26?</vt:lpstr>
      <vt:lpstr>XDO_?TITL?5?</vt:lpstr>
      <vt:lpstr>XDO_?YTM?23?</vt:lpstr>
      <vt:lpstr>XDO_?YTM?24?</vt:lpstr>
      <vt:lpstr>XDO_?YTM?25?</vt:lpstr>
      <vt:lpstr>XDO_?YTM?26?</vt:lpstr>
      <vt:lpstr>XDO_GROUP_?G_2?5?</vt:lpstr>
      <vt:lpstr>XDO_GROUP_?G_3?5?</vt:lpstr>
      <vt:lpstr>XDO_GROUP_?G_4?23?</vt:lpstr>
      <vt:lpstr>XDO_GROUP_?G_4?24?</vt:lpstr>
      <vt:lpstr>XDO_GROUP_?G_4?25?</vt:lpstr>
      <vt:lpstr>XDO_GROUP_?G_4?26?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2024-04-08T10:08:56Z</dcterms:created>
  <dcterms:modified xsi:type="dcterms:W3CDTF">2024-04-09T08:15:39Z</dcterms:modified>
</cp:coreProperties>
</file>