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89E42102-DF1B-4BD2-8ADA-A11AEB483AC4}" xr6:coauthVersionLast="47" xr6:coauthVersionMax="47" xr10:uidLastSave="{00000000-0000-0000-0000-000000000000}"/>
  <bookViews>
    <workbookView xWindow="-108" yWindow="-108" windowWidth="23256" windowHeight="12456" xr2:uid="{8012D6C0-32B2-4EC1-99E3-1BBED66DE3F2}"/>
  </bookViews>
  <sheets>
    <sheet name="SI" sheetId="1" r:id="rId1"/>
  </sheets>
  <externalReferences>
    <externalReference r:id="rId2"/>
  </externalReferences>
  <definedNames>
    <definedName name="XDO_?CLASS_3?25?">SI!$C$16:$C$33</definedName>
    <definedName name="XDO_?FINAL_ISIN?125?">SI!$D$18:$D$33</definedName>
    <definedName name="XDO_?FINAL_ISIN?126?">SI!$D$18:$D$43</definedName>
    <definedName name="XDO_?FINAL_ISIN?127?">SI!$D$18:$D$47</definedName>
    <definedName name="XDO_?FINAL_ISIN?128?">SI!$D$18:$D$64</definedName>
    <definedName name="XDO_?FINAL_ISIN?129?">SI!$D$18:$D$74</definedName>
    <definedName name="XDO_?FINAL_ISIN?130?">SI!$D$18:$D$78</definedName>
    <definedName name="XDO_?FINAL_MV?125?">SI!$G$18:$G$33</definedName>
    <definedName name="XDO_?FINAL_MV?126?">SI!$G$18:$G$43</definedName>
    <definedName name="XDO_?FINAL_MV?127?">SI!$G$18:$G$47</definedName>
    <definedName name="XDO_?FINAL_MV?128?">SI!$G$18:$G$64</definedName>
    <definedName name="XDO_?FINAL_MV?129?">SI!$G$18:$G$74</definedName>
    <definedName name="XDO_?FINAL_MV?130?">SI!$G$18:$G$78</definedName>
    <definedName name="XDO_?FINAL_NAME?125?">SI!$C$18:$C$33</definedName>
    <definedName name="XDO_?FINAL_NAME?126?">SI!$C$18:$C$43</definedName>
    <definedName name="XDO_?FINAL_NAME?127?">SI!$C$18:$C$47</definedName>
    <definedName name="XDO_?FINAL_NAME?128?">SI!$C$18:$C$64</definedName>
    <definedName name="XDO_?FINAL_NAME?129?">SI!$C$18:$C$74</definedName>
    <definedName name="XDO_?FINAL_NAME?130?">SI!$C$18:$C$78</definedName>
    <definedName name="XDO_?FINAL_PER_NET?125?">SI!$H$18:$H$33</definedName>
    <definedName name="XDO_?FINAL_PER_NET?126?">SI!$H$18:$H$43</definedName>
    <definedName name="XDO_?FINAL_PER_NET?127?">SI!$H$18:$H$47</definedName>
    <definedName name="XDO_?FINAL_PER_NET?128?">SI!$H$18:$H$64</definedName>
    <definedName name="XDO_?FINAL_PER_NET?129?">SI!$H$18:$H$74</definedName>
    <definedName name="XDO_?FINAL_PER_NET?130?">SI!$H$18:$H$78</definedName>
    <definedName name="XDO_?FINAL_QUANTITE?125?">SI!$F$18:$F$33</definedName>
    <definedName name="XDO_?FINAL_QUANTITE?126?">SI!$F$18:$F$43</definedName>
    <definedName name="XDO_?FINAL_QUANTITE?127?">SI!$F$18:$F$47</definedName>
    <definedName name="XDO_?FINAL_QUANTITE?128?">SI!$F$18:$F$64</definedName>
    <definedName name="XDO_?FINAL_QUANTITE?129?">SI!$F$18:$F$74</definedName>
    <definedName name="XDO_?FINAL_QUANTITE?130?">SI!$F$18:$F$78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5?">SI!$C$2:$C$33</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5?">SI!$B$18:$B$33</definedName>
    <definedName name="XDO_?NOVAL?126?">SI!$B$18:$B$43</definedName>
    <definedName name="XDO_?NOVAL?127?">SI!$B$18:$B$47</definedName>
    <definedName name="XDO_?NOVAL?128?">SI!$B$18:$B$64</definedName>
    <definedName name="XDO_?NOVAL?129?">SI!$B$18:$B$74</definedName>
    <definedName name="XDO_?NOVAL?130?">SI!$B$18:$B$78</definedName>
    <definedName name="XDO_?NPTF?25?">SI!$D$2:$D$33</definedName>
    <definedName name="XDO_?RATING?125?">SI!$E$18:$E$33</definedName>
    <definedName name="XDO_?RATING?126?">SI!$E$18:$E$43</definedName>
    <definedName name="XDO_?RATING?127?">SI!$E$18:$E$47</definedName>
    <definedName name="XDO_?RATING?128?">SI!$E$18:$E$64</definedName>
    <definedName name="XDO_?RATING?129?">SI!$E$18:$E$74</definedName>
    <definedName name="XDO_?RATING?130?">SI!$E$18:$E$78</definedName>
    <definedName name="XDO_?REMARKS?125?">SI!$K$18:$K$33</definedName>
    <definedName name="XDO_?REMARKS?126?">SI!$K$18:$K$43</definedName>
    <definedName name="XDO_?REMARKS?127?">SI!$K$18:$K$47</definedName>
    <definedName name="XDO_?REMARKS?128?">SI!$K$18:$K$64</definedName>
    <definedName name="XDO_?REMARKS?129?">SI!$K$18:$K$74</definedName>
    <definedName name="XDO_?REMARKS?130?">SI!$K$18:$K$78</definedName>
    <definedName name="XDO_?TITL?25?">SI!$A$16:$A$33</definedName>
    <definedName name="XDO_?YTM?125?">SI!$I$18:$I$33</definedName>
    <definedName name="XDO_?YTM?126?">SI!$I$18:$I$43</definedName>
    <definedName name="XDO_?YTM?127?">SI!$I$18:$I$47</definedName>
    <definedName name="XDO_?YTM?128?">SI!$I$18:$I$64</definedName>
    <definedName name="XDO_?YTM?129?">SI!$I$18:$I$74</definedName>
    <definedName name="XDO_?YTM?130?">SI!$I$18:$I$78</definedName>
    <definedName name="XDO_GROUP_?G_2?25?">SI!$2:$48</definedName>
    <definedName name="XDO_GROUP_?G_3?25?">SI!$8:$47</definedName>
    <definedName name="XDO_GROUP_?G_4?101?">[1]GE!#REF!</definedName>
    <definedName name="XDO_GROUP_?G_4?109?">[1]NF!#REF!</definedName>
    <definedName name="XDO_GROUP_?G_4?113?">[1]GR!#REF!</definedName>
    <definedName name="XDO_GROUP_?G_4?125?">SI!$B$10:$IV$21</definedName>
    <definedName name="XDO_GROUP_?G_4?126?">SI!$B$25:$IV$27</definedName>
    <definedName name="XDO_GROUP_?G_4?127?">SI!$B$31:$IV$31</definedName>
    <definedName name="XDO_GROUP_?G_4?128?">SI!$B$36:$IV$36</definedName>
    <definedName name="XDO_GROUP_?G_4?129?">SI!$B$40:$IV$40</definedName>
    <definedName name="XDO_GROUP_?G_4?130?">SI!$B$45:$IV$45</definedName>
    <definedName name="XDO_GROUP_?G_4?163?">[1]ON!#REF!</definedName>
    <definedName name="XDO_GROUP_?G_4?181?">[1]LM!#REF!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1" l="1"/>
</calcChain>
</file>

<file path=xl/sharedStrings.xml><?xml version="1.0" encoding="utf-8"?>
<sst xmlns="http://schemas.openxmlformats.org/spreadsheetml/2006/main" count="224" uniqueCount="165">
  <si>
    <t>Baroda BNP Paribas Mutual Fund</t>
  </si>
  <si>
    <t>YR15</t>
  </si>
  <si>
    <t>SCHEME NAME :</t>
  </si>
  <si>
    <t xml:space="preserve">Baroda BNP Paribas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</si>
  <si>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</si>
  <si>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</si>
  <si>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</si>
  <si>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</si>
  <si>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</si>
  <si>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</si>
  <si>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</si>
  <si>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</si>
  <si>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</si>
  <si>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</si>
  <si>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</si>
  <si>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</si>
  <si>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</si>
  <si>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</si>
  <si>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</si>
  <si>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</si>
  <si>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</si>
  <si>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703030</t>
  </si>
  <si>
    <t>7.62% Export-Import Bank of India 01-Sep-2026</t>
  </si>
  <si>
    <t>INE514E08FG5</t>
  </si>
  <si>
    <t>CRISIL AAA</t>
  </si>
  <si>
    <t>N**</t>
  </si>
  <si>
    <t>704333</t>
  </si>
  <si>
    <t>7.40% National Housing Bank 16-Jul-2026</t>
  </si>
  <si>
    <t>INE557F08FS6</t>
  </si>
  <si>
    <t>700730</t>
  </si>
  <si>
    <t>7.89% Power Grid Corporation of India Ltd. 09-Mar-2027</t>
  </si>
  <si>
    <t>INE752E07OE0</t>
  </si>
  <si>
    <t>704525</t>
  </si>
  <si>
    <t>7.79% Small Industries Development Bank of India 19-Apr-2027</t>
  </si>
  <si>
    <t>INE556F08KK5</t>
  </si>
  <si>
    <t>704615</t>
  </si>
  <si>
    <t>7.80% National Bank for Agriculture and Rural Development 15-Mar-2027</t>
  </si>
  <si>
    <t>INE261F08EF5</t>
  </si>
  <si>
    <t>[ICRA]AAA</t>
  </si>
  <si>
    <t>704568</t>
  </si>
  <si>
    <t>8.90% Bharti Telecom Ltd. 04-Dec-2025</t>
  </si>
  <si>
    <t>INE403D08181</t>
  </si>
  <si>
    <t>CRISIL AA+</t>
  </si>
  <si>
    <t>703778</t>
  </si>
  <si>
    <t>7.58% NTPC Ltd. 21-Aug-2026</t>
  </si>
  <si>
    <t>INE733E07KE8</t>
  </si>
  <si>
    <t>704190</t>
  </si>
  <si>
    <t>7.70% Power Finance Corporation Ltd. 15-Sep-2026</t>
  </si>
  <si>
    <t>INE134E08MK0</t>
  </si>
  <si>
    <t>704535</t>
  </si>
  <si>
    <t>8.50% Nomura Capital (I) Pvt. Ltd. 21-Oct-2026</t>
  </si>
  <si>
    <t>INE357L07457</t>
  </si>
  <si>
    <t>IND AAA</t>
  </si>
  <si>
    <t>704543</t>
  </si>
  <si>
    <t>7.63% Grasim Industries Ltd. 01-Dec-2027</t>
  </si>
  <si>
    <t>INE047A08208</t>
  </si>
  <si>
    <t>703915</t>
  </si>
  <si>
    <t>8.50% JM Financial Products Ltd. 16-May-2025</t>
  </si>
  <si>
    <t>INE523H07BV9</t>
  </si>
  <si>
    <t>[ICRA]AA</t>
  </si>
  <si>
    <t>704121</t>
  </si>
  <si>
    <t>6.50% Tata Capital Housing Finance Ltd. 15-Jun-2026</t>
  </si>
  <si>
    <t>INE033L07HF1</t>
  </si>
  <si>
    <t>702601</t>
  </si>
  <si>
    <t>6.79% Bharat Sanchar Nigam Ltd. 23-Sep-2030</t>
  </si>
  <si>
    <t>INE103D08021</t>
  </si>
  <si>
    <t>CRISIL AAA(CE)</t>
  </si>
  <si>
    <t>700705</t>
  </si>
  <si>
    <t>7.83% Indian Railway Finance Corporation Ltd. 19-Mar-2027</t>
  </si>
  <si>
    <t>INE053F07983</t>
  </si>
  <si>
    <t>704590</t>
  </si>
  <si>
    <t>8.85% Muthoot Finance Ltd. 20-Dec-2028</t>
  </si>
  <si>
    <t>INE414G07IS4</t>
  </si>
  <si>
    <t>701284</t>
  </si>
  <si>
    <t>8.41% Housing and Urban Development Corporation Ltd. 15-Mar-2029</t>
  </si>
  <si>
    <t>INE031A08699</t>
  </si>
  <si>
    <t>Total</t>
  </si>
  <si>
    <t>b) Privately Placed/Unlisted</t>
  </si>
  <si>
    <t>c) Securitised Debt Instruments</t>
  </si>
  <si>
    <t>d) Central Government Securities</t>
  </si>
  <si>
    <t>900302</t>
  </si>
  <si>
    <t>7.32% Government of India 13-Nov-2030</t>
  </si>
  <si>
    <t>IN0020230135</t>
  </si>
  <si>
    <t>Sovereign</t>
  </si>
  <si>
    <t>900254</t>
  </si>
  <si>
    <t>7.38% Government of India 20-Jun-2027</t>
  </si>
  <si>
    <t>IN0020220037</t>
  </si>
  <si>
    <t>900145</t>
  </si>
  <si>
    <t>5.22% Government of India 15-Jun-2025</t>
  </si>
  <si>
    <t>IN0020200112</t>
  </si>
  <si>
    <t>e) State Government Securities</t>
  </si>
  <si>
    <t>1900796</t>
  </si>
  <si>
    <t>7.08% State Government of Karnataka 14-Dec-2026</t>
  </si>
  <si>
    <t>IN1920160059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</si>
  <si>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</si>
  <si>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</si>
  <si>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</si>
  <si>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</si>
  <si>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</si>
  <si>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</si>
  <si>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</si>
  <si>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</si>
  <si>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</si>
  <si>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</si>
  <si>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</si>
  <si>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</si>
  <si>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</si>
  <si>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</si>
  <si>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</si>
  <si>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</si>
  <si>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</si>
  <si>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</si>
  <si>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</si>
  <si>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</si>
  <si>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</si>
  <si>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</si>
  <si>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</si>
  <si>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</si>
  <si>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</si>
  <si>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</si>
  <si>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</si>
  <si>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</si>
  <si>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</si>
  <si>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</si>
  <si>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</si>
  <si>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</si>
  <si>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</si>
  <si>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</si>
  <si>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Monthly IDCW Option</t>
  </si>
  <si>
    <t>Regular Plan - Growth Option</t>
  </si>
  <si>
    <t>Regular Plan - Quarterly IDCW Option</t>
  </si>
  <si>
    <t>Direct Plan - Monthly IDCW Option</t>
  </si>
  <si>
    <t>Direct Plan - Growth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</si>
  <si>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</si>
  <si>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</si>
  <si>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</si>
  <si>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</si>
  <si>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</si>
  <si>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</si>
  <si>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1098 days.</t>
  </si>
  <si>
    <t>(12)  Details of repo transaction in corporate debt securities for the Month ended January 31, 2024 is Nil.</t>
  </si>
  <si>
    <t>(13)  Investments in debt instruments having structured obligations or credit enhancement features as at January 31, 2024 is Rs. 954.35 Lacs.</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</si>
  <si>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</si>
  <si>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</si>
  <si>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</si>
  <si>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</si>
  <si>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</si>
  <si>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</si>
  <si>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</si>
  <si>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948 days.</t>
  </si>
  <si>
    <t>(18) Annualised Portfolio YTM has been 7.6657.</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</si>
  <si>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</si>
  <si>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</si>
  <si>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</si>
  <si>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</si>
  <si>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</si>
  <si>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</si>
  <si>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</si>
  <si>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</si>
  <si>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B-II</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</si>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</sst>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0" borderId="23" xfId="0" applyFont="1" applyBorder="1" applyAlignment="1">
      <alignment vertical="center" wrapText="1"/>
    </xf>
    <xf numFmtId="0" fontId="18" fillId="5" borderId="22" xfId="0" applyFont="1" applyFill="1" applyBorder="1" applyAlignment="1">
      <alignment horizontal="center"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DFC7EFD6-1615-479B-8F2F-7ED2583701F7}"/>
    <cellStyle name="Hyperlink" xfId="2" builtinId="8"/>
    <cellStyle name="Normal" xfId="0" builtinId="0"/>
    <cellStyle name="Normal 2" xfId="4" xr:uid="{2DEBAE6D-CF23-4D52-A824-1B5025677AB6}"/>
    <cellStyle name="Style 1" xfId="3" xr:uid="{F22C021A-2FA5-4B6B-93C0-B94CE9CD6B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5</xdr:col>
      <xdr:colOff>502920</xdr:colOff>
      <xdr:row>144</xdr:row>
      <xdr:rowOff>53340</xdr:rowOff>
    </xdr:to>
    <xdr:pic>
      <xdr:nvPicPr>
        <xdr:cNvPr id="2" name="Picture 2">
          <a:extLst>
            <a:ext uri="{FF2B5EF4-FFF2-40B4-BE49-F238E27FC236}">
              <a16:creationId xmlns:a16="http://schemas.microsoft.com/office/drawing/2014/main" id="{393710F2-3E24-461E-B35C-338DC3FA5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21320760"/>
          <a:ext cx="7452360" cy="427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623E-F840-42CA-9AAC-4EF1F666CE43}">
  <sheetPr codeName="Sheet125"/>
  <dimension ref="A1:BC156"/>
  <sheetViews>
    <sheetView showGridLines="0" tabSelected="1" zoomScale="90" zoomScaleNormal="90" workbookViewId="0">
      <pane ySplit="6" topLeftCell="A104" activePane="bottomLeft" state="frozen"/>
      <selection activeCell="E113" sqref="E113"/>
      <selection pane="bottomLeft" activeCell="J116" sqref="J116"/>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3.6640625" style="2"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3.6640625" style="2"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3.6640625" style="2"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3.6640625" style="2"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3.6640625" style="2"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3.6640625" style="2"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3.6640625" style="2"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3.6640625" style="2"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3.6640625" style="2"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3.6640625" style="2"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3.6640625" style="2"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3.6640625" style="2"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3.6640625" style="2"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3.6640625" style="2"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3.6640625" style="2"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3.6640625" style="2"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3.6640625" style="2"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3.6640625" style="2"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3.6640625" style="2"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3.6640625" style="2"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3.6640625" style="2"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3.6640625" style="2"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3.6640625" style="2"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3.6640625" style="2"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3.6640625" style="2"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3.6640625" style="2"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3.6640625" style="2"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3.6640625" style="2"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3.6640625" style="2"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3.6640625" style="2"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3.6640625" style="2"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3.6640625" style="2"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3.6640625" style="2"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3.6640625" style="2"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3.6640625" style="2"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3.6640625" style="2"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3.6640625" style="2"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3.6640625" style="2"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3.6640625" style="2"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3.6640625" style="2"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3.6640625" style="2"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3.6640625" style="2"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3.6640625" style="2"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3.6640625" style="2"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3.6640625" style="2"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3.6640625" style="2"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3.6640625" style="2"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3.6640625" style="2"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3.6640625" style="2"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3.6640625" style="2"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3.6640625" style="2"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3.6640625" style="2"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3.6640625" style="2"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3.6640625" style="2"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3.6640625" style="2"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3.6640625" style="2"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3.6640625" style="2"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3.6640625" style="2"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3.6640625" style="2"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3.6640625" style="2"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3.6640625" style="2"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3.6640625" style="2"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3.6640625" style="2"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3.6640625" style="2"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2:11" x14ac:dyDescent="0.3">
      <c r="C17" s="37" t="s">
        <v>20</v>
      </c>
      <c r="D17" s="29"/>
      <c r="E17" s="30"/>
      <c r="F17" s="31"/>
      <c r="G17" s="32"/>
      <c r="H17" s="32"/>
      <c r="I17" s="33"/>
      <c r="J17" s="33"/>
      <c r="K17" s="34"/>
    </row>
    <row r="18" spans="2:11" x14ac:dyDescent="0.3">
      <c r="B18" s="1" t="s">
        <v>21</v>
      </c>
      <c r="C18" s="21" t="s">
        <v>22</v>
      </c>
      <c r="D18" s="29" t="s">
        <v>23</v>
      </c>
      <c r="E18" s="30" t="s">
        <v>24</v>
      </c>
      <c r="F18" s="31">
        <v>150</v>
      </c>
      <c r="G18" s="32">
        <v>1501.2</v>
      </c>
      <c r="H18" s="32">
        <v>6.63</v>
      </c>
      <c r="I18" s="33">
        <v>7.5549999999999997</v>
      </c>
      <c r="J18" s="33"/>
      <c r="K18" s="34" t="s">
        <v>25</v>
      </c>
    </row>
    <row r="19" spans="2:11" x14ac:dyDescent="0.3">
      <c r="B19" s="1" t="s">
        <v>26</v>
      </c>
      <c r="C19" s="21" t="s">
        <v>27</v>
      </c>
      <c r="D19" s="29" t="s">
        <v>28</v>
      </c>
      <c r="E19" s="30" t="s">
        <v>24</v>
      </c>
      <c r="F19" s="31">
        <v>1500</v>
      </c>
      <c r="G19" s="32">
        <v>1491.08</v>
      </c>
      <c r="H19" s="32">
        <v>6.59</v>
      </c>
      <c r="I19" s="33">
        <v>7.6498999999999997</v>
      </c>
      <c r="J19" s="33"/>
      <c r="K19" s="34" t="s">
        <v>25</v>
      </c>
    </row>
    <row r="20" spans="2:11" x14ac:dyDescent="0.3">
      <c r="B20" s="1" t="s">
        <v>29</v>
      </c>
      <c r="C20" s="21" t="s">
        <v>30</v>
      </c>
      <c r="D20" s="29" t="s">
        <v>31</v>
      </c>
      <c r="E20" s="30" t="s">
        <v>24</v>
      </c>
      <c r="F20" s="31">
        <v>120</v>
      </c>
      <c r="G20" s="32">
        <v>1210.28</v>
      </c>
      <c r="H20" s="32">
        <v>5.35</v>
      </c>
      <c r="I20" s="33">
        <v>7.56</v>
      </c>
      <c r="J20" s="33"/>
      <c r="K20" s="34" t="s">
        <v>25</v>
      </c>
    </row>
    <row r="21" spans="2:11" x14ac:dyDescent="0.3">
      <c r="B21" s="1" t="s">
        <v>32</v>
      </c>
      <c r="C21" s="21" t="s">
        <v>33</v>
      </c>
      <c r="D21" s="29" t="s">
        <v>34</v>
      </c>
      <c r="E21" s="30" t="s">
        <v>24</v>
      </c>
      <c r="F21" s="31">
        <v>1000</v>
      </c>
      <c r="G21" s="32">
        <v>1001.38</v>
      </c>
      <c r="H21" s="32">
        <v>4.42</v>
      </c>
      <c r="I21" s="33">
        <v>7.7390999999999996</v>
      </c>
      <c r="J21" s="33"/>
      <c r="K21" s="34" t="s">
        <v>25</v>
      </c>
    </row>
    <row r="22" spans="2:11" x14ac:dyDescent="0.3">
      <c r="B22" s="1" t="s">
        <v>35</v>
      </c>
      <c r="C22" s="21" t="s">
        <v>36</v>
      </c>
      <c r="D22" s="29" t="s">
        <v>37</v>
      </c>
      <c r="E22" s="30" t="s">
        <v>38</v>
      </c>
      <c r="F22" s="31">
        <v>1000</v>
      </c>
      <c r="G22" s="32">
        <v>1001.24</v>
      </c>
      <c r="H22" s="32">
        <v>4.42</v>
      </c>
      <c r="I22" s="33">
        <v>7.7628000000000004</v>
      </c>
      <c r="J22" s="33"/>
      <c r="K22" s="34"/>
    </row>
    <row r="23" spans="2:11" x14ac:dyDescent="0.3">
      <c r="B23" s="1" t="s">
        <v>39</v>
      </c>
      <c r="C23" s="21" t="s">
        <v>40</v>
      </c>
      <c r="D23" s="29" t="s">
        <v>41</v>
      </c>
      <c r="E23" s="30" t="s">
        <v>42</v>
      </c>
      <c r="F23" s="31">
        <v>1000</v>
      </c>
      <c r="G23" s="32">
        <v>1000.58</v>
      </c>
      <c r="H23" s="32">
        <v>4.42</v>
      </c>
      <c r="I23" s="33">
        <v>8.8338000000000001</v>
      </c>
      <c r="J23" s="33"/>
      <c r="K23" s="34" t="s">
        <v>25</v>
      </c>
    </row>
    <row r="24" spans="2:11" x14ac:dyDescent="0.3">
      <c r="B24" s="1" t="s">
        <v>43</v>
      </c>
      <c r="C24" s="21" t="s">
        <v>44</v>
      </c>
      <c r="D24" s="29" t="s">
        <v>45</v>
      </c>
      <c r="E24" s="30" t="s">
        <v>24</v>
      </c>
      <c r="F24" s="31">
        <v>100</v>
      </c>
      <c r="G24" s="32">
        <v>999.22</v>
      </c>
      <c r="H24" s="32">
        <v>4.41</v>
      </c>
      <c r="I24" s="33">
        <v>7.585</v>
      </c>
      <c r="J24" s="33"/>
      <c r="K24" s="34" t="s">
        <v>25</v>
      </c>
    </row>
    <row r="25" spans="2:11" x14ac:dyDescent="0.3">
      <c r="B25" s="1" t="s">
        <v>46</v>
      </c>
      <c r="C25" s="21" t="s">
        <v>47</v>
      </c>
      <c r="D25" s="29" t="s">
        <v>48</v>
      </c>
      <c r="E25" s="30" t="s">
        <v>24</v>
      </c>
      <c r="F25" s="31">
        <v>1000</v>
      </c>
      <c r="G25" s="32">
        <v>999.05</v>
      </c>
      <c r="H25" s="32">
        <v>4.41</v>
      </c>
      <c r="I25" s="33">
        <v>7.75</v>
      </c>
      <c r="J25" s="33"/>
      <c r="K25" s="34" t="s">
        <v>25</v>
      </c>
    </row>
    <row r="26" spans="2:11" x14ac:dyDescent="0.3">
      <c r="B26" s="1" t="s">
        <v>49</v>
      </c>
      <c r="C26" s="21" t="s">
        <v>50</v>
      </c>
      <c r="D26" s="29" t="s">
        <v>51</v>
      </c>
      <c r="E26" s="30" t="s">
        <v>52</v>
      </c>
      <c r="F26" s="31">
        <v>1000</v>
      </c>
      <c r="G26" s="32">
        <v>996.17</v>
      </c>
      <c r="H26" s="32">
        <v>4.4000000000000004</v>
      </c>
      <c r="I26" s="33">
        <v>8.65</v>
      </c>
      <c r="J26" s="33"/>
      <c r="K26" s="34" t="s">
        <v>25</v>
      </c>
    </row>
    <row r="27" spans="2:11" x14ac:dyDescent="0.3">
      <c r="B27" s="1" t="s">
        <v>53</v>
      </c>
      <c r="C27" s="21" t="s">
        <v>54</v>
      </c>
      <c r="D27" s="29" t="s">
        <v>55</v>
      </c>
      <c r="E27" s="30" t="s">
        <v>24</v>
      </c>
      <c r="F27" s="31">
        <v>100</v>
      </c>
      <c r="G27" s="32">
        <v>994.95</v>
      </c>
      <c r="H27" s="32">
        <v>4.3899999999999997</v>
      </c>
      <c r="I27" s="33">
        <v>7.7750000000000004</v>
      </c>
      <c r="J27" s="33"/>
      <c r="K27" s="34" t="s">
        <v>25</v>
      </c>
    </row>
    <row r="28" spans="2:11" x14ac:dyDescent="0.3">
      <c r="B28" s="1" t="s">
        <v>56</v>
      </c>
      <c r="C28" s="21" t="s">
        <v>57</v>
      </c>
      <c r="D28" s="29" t="s">
        <v>58</v>
      </c>
      <c r="E28" s="30" t="s">
        <v>59</v>
      </c>
      <c r="F28" s="31">
        <v>100</v>
      </c>
      <c r="G28" s="32">
        <v>990.7</v>
      </c>
      <c r="H28" s="32">
        <v>4.38</v>
      </c>
      <c r="I28" s="33">
        <v>9.32</v>
      </c>
      <c r="J28" s="33"/>
      <c r="K28" s="34" t="s">
        <v>25</v>
      </c>
    </row>
    <row r="29" spans="2:11" x14ac:dyDescent="0.3">
      <c r="B29" s="1" t="s">
        <v>60</v>
      </c>
      <c r="C29" s="21" t="s">
        <v>61</v>
      </c>
      <c r="D29" s="29" t="s">
        <v>62</v>
      </c>
      <c r="E29" s="30" t="s">
        <v>24</v>
      </c>
      <c r="F29" s="31">
        <v>100</v>
      </c>
      <c r="G29" s="32">
        <v>966.24</v>
      </c>
      <c r="H29" s="32">
        <v>4.2699999999999996</v>
      </c>
      <c r="I29" s="33">
        <v>8.0945</v>
      </c>
      <c r="J29" s="33"/>
      <c r="K29" s="34" t="s">
        <v>25</v>
      </c>
    </row>
    <row r="30" spans="2:11" x14ac:dyDescent="0.3">
      <c r="B30" s="1" t="s">
        <v>63</v>
      </c>
      <c r="C30" s="21" t="s">
        <v>64</v>
      </c>
      <c r="D30" s="29" t="s">
        <v>65</v>
      </c>
      <c r="E30" s="30" t="s">
        <v>66</v>
      </c>
      <c r="F30" s="31">
        <v>100</v>
      </c>
      <c r="G30" s="32">
        <v>954.35</v>
      </c>
      <c r="H30" s="32">
        <v>4.22</v>
      </c>
      <c r="I30" s="33">
        <v>7.8250000000000002</v>
      </c>
      <c r="J30" s="33"/>
      <c r="K30" s="34" t="s">
        <v>25</v>
      </c>
    </row>
    <row r="31" spans="2:11" x14ac:dyDescent="0.3">
      <c r="B31" s="1" t="s">
        <v>67</v>
      </c>
      <c r="C31" s="21" t="s">
        <v>68</v>
      </c>
      <c r="D31" s="29" t="s">
        <v>69</v>
      </c>
      <c r="E31" s="30" t="s">
        <v>24</v>
      </c>
      <c r="F31" s="31">
        <v>50</v>
      </c>
      <c r="G31" s="32">
        <v>502.54</v>
      </c>
      <c r="H31" s="32">
        <v>2.2200000000000002</v>
      </c>
      <c r="I31" s="33">
        <v>7.64</v>
      </c>
      <c r="J31" s="33"/>
      <c r="K31" s="34" t="s">
        <v>25</v>
      </c>
    </row>
    <row r="32" spans="2:11" x14ac:dyDescent="0.3">
      <c r="B32" s="1" t="s">
        <v>70</v>
      </c>
      <c r="C32" s="21" t="s">
        <v>71</v>
      </c>
      <c r="D32" s="29" t="s">
        <v>72</v>
      </c>
      <c r="E32" s="30" t="s">
        <v>42</v>
      </c>
      <c r="F32" s="31">
        <v>500</v>
      </c>
      <c r="G32" s="32">
        <v>500.19</v>
      </c>
      <c r="H32" s="32">
        <v>2.21</v>
      </c>
      <c r="I32" s="33">
        <v>8.83</v>
      </c>
      <c r="J32" s="33"/>
      <c r="K32" s="34" t="s">
        <v>25</v>
      </c>
    </row>
    <row r="33" spans="2:11" x14ac:dyDescent="0.3">
      <c r="B33" s="1" t="s">
        <v>73</v>
      </c>
      <c r="C33" s="21" t="s">
        <v>74</v>
      </c>
      <c r="D33" s="29" t="s">
        <v>75</v>
      </c>
      <c r="E33" s="30" t="s">
        <v>38</v>
      </c>
      <c r="F33" s="31">
        <v>10</v>
      </c>
      <c r="G33" s="32">
        <v>103.9</v>
      </c>
      <c r="H33" s="32">
        <v>0.46</v>
      </c>
      <c r="I33" s="33">
        <v>7.6150000000000002</v>
      </c>
      <c r="J33" s="33"/>
      <c r="K33" s="34" t="s">
        <v>25</v>
      </c>
    </row>
    <row r="34" spans="2:11" x14ac:dyDescent="0.3">
      <c r="C34" s="28" t="s">
        <v>76</v>
      </c>
      <c r="D34" s="29"/>
      <c r="E34" s="30"/>
      <c r="F34" s="31"/>
      <c r="G34" s="38">
        <v>15213.07</v>
      </c>
      <c r="H34" s="38">
        <v>67.2</v>
      </c>
      <c r="I34" s="33"/>
      <c r="J34" s="33"/>
      <c r="K34" s="34"/>
    </row>
    <row r="35" spans="2:11" x14ac:dyDescent="0.3">
      <c r="C35" s="21"/>
      <c r="D35" s="29"/>
      <c r="E35" s="30"/>
      <c r="F35" s="31"/>
      <c r="G35" s="32"/>
      <c r="H35" s="32"/>
      <c r="I35" s="33"/>
      <c r="J35" s="33"/>
      <c r="K35" s="34"/>
    </row>
    <row r="36" spans="2:11" x14ac:dyDescent="0.3">
      <c r="C36" s="28" t="s">
        <v>77</v>
      </c>
      <c r="D36" s="29"/>
      <c r="E36" s="30"/>
      <c r="F36" s="31"/>
      <c r="G36" s="32" t="s">
        <v>16</v>
      </c>
      <c r="H36" s="32" t="s">
        <v>16</v>
      </c>
      <c r="I36" s="33"/>
      <c r="J36" s="33"/>
      <c r="K36" s="34"/>
    </row>
    <row r="37" spans="2:11" x14ac:dyDescent="0.3">
      <c r="C37" s="21"/>
      <c r="D37" s="29"/>
      <c r="E37" s="30"/>
      <c r="F37" s="31"/>
      <c r="G37" s="32"/>
      <c r="H37" s="32"/>
      <c r="I37" s="33"/>
      <c r="J37" s="33"/>
      <c r="K37" s="34"/>
    </row>
    <row r="38" spans="2:11" x14ac:dyDescent="0.3">
      <c r="C38" s="28" t="s">
        <v>78</v>
      </c>
      <c r="D38" s="29"/>
      <c r="E38" s="30"/>
      <c r="F38" s="31"/>
      <c r="G38" s="32" t="s">
        <v>16</v>
      </c>
      <c r="H38" s="32" t="s">
        <v>16</v>
      </c>
      <c r="I38" s="33"/>
      <c r="J38" s="33"/>
      <c r="K38" s="34"/>
    </row>
    <row r="39" spans="2:11" x14ac:dyDescent="0.3">
      <c r="C39" s="21"/>
      <c r="D39" s="29"/>
      <c r="E39" s="30"/>
      <c r="F39" s="31"/>
      <c r="G39" s="32"/>
      <c r="H39" s="32"/>
      <c r="I39" s="33"/>
      <c r="J39" s="33"/>
      <c r="K39" s="34"/>
    </row>
    <row r="40" spans="2:11" x14ac:dyDescent="0.3">
      <c r="C40" s="37" t="s">
        <v>79</v>
      </c>
      <c r="D40" s="29"/>
      <c r="E40" s="30"/>
      <c r="F40" s="31"/>
      <c r="G40" s="32"/>
      <c r="H40" s="32"/>
      <c r="I40" s="33"/>
      <c r="J40" s="33"/>
      <c r="K40" s="34"/>
    </row>
    <row r="41" spans="2:11" x14ac:dyDescent="0.3">
      <c r="B41" s="1" t="s">
        <v>80</v>
      </c>
      <c r="C41" s="21" t="s">
        <v>81</v>
      </c>
      <c r="D41" s="29" t="s">
        <v>82</v>
      </c>
      <c r="E41" s="30" t="s">
        <v>83</v>
      </c>
      <c r="F41" s="31">
        <v>2700000</v>
      </c>
      <c r="G41" s="32">
        <v>2730.79</v>
      </c>
      <c r="H41" s="32">
        <v>12.06</v>
      </c>
      <c r="I41" s="33">
        <v>7.2284033000000001</v>
      </c>
      <c r="J41" s="33"/>
      <c r="K41" s="34"/>
    </row>
    <row r="42" spans="2:11" x14ac:dyDescent="0.3">
      <c r="B42" s="1" t="s">
        <v>84</v>
      </c>
      <c r="C42" s="21" t="s">
        <v>85</v>
      </c>
      <c r="D42" s="29" t="s">
        <v>86</v>
      </c>
      <c r="E42" s="30" t="s">
        <v>83</v>
      </c>
      <c r="F42" s="31">
        <v>500000</v>
      </c>
      <c r="G42" s="32">
        <v>505.1</v>
      </c>
      <c r="H42" s="32">
        <v>2.23</v>
      </c>
      <c r="I42" s="33">
        <v>7.1563236000000003</v>
      </c>
      <c r="J42" s="33"/>
      <c r="K42" s="34"/>
    </row>
    <row r="43" spans="2:11" x14ac:dyDescent="0.3">
      <c r="B43" s="1" t="s">
        <v>87</v>
      </c>
      <c r="C43" s="21" t="s">
        <v>88</v>
      </c>
      <c r="D43" s="29" t="s">
        <v>89</v>
      </c>
      <c r="E43" s="30" t="s">
        <v>83</v>
      </c>
      <c r="F43" s="31">
        <v>401000</v>
      </c>
      <c r="G43" s="32">
        <v>391.7</v>
      </c>
      <c r="H43" s="32">
        <v>1.73</v>
      </c>
      <c r="I43" s="33">
        <v>7.1392838000000003</v>
      </c>
      <c r="J43" s="33"/>
      <c r="K43" s="34"/>
    </row>
    <row r="44" spans="2:11" x14ac:dyDescent="0.3">
      <c r="C44" s="28" t="s">
        <v>76</v>
      </c>
      <c r="D44" s="29"/>
      <c r="E44" s="30"/>
      <c r="F44" s="31"/>
      <c r="G44" s="38">
        <v>3627.59</v>
      </c>
      <c r="H44" s="38">
        <v>16.02</v>
      </c>
      <c r="I44" s="33"/>
      <c r="J44" s="33"/>
      <c r="K44" s="34"/>
    </row>
    <row r="45" spans="2:11" x14ac:dyDescent="0.3">
      <c r="C45" s="21"/>
      <c r="D45" s="29"/>
      <c r="E45" s="30"/>
      <c r="F45" s="31"/>
      <c r="G45" s="32"/>
      <c r="H45" s="32"/>
      <c r="I45" s="33"/>
      <c r="J45" s="33"/>
      <c r="K45" s="34"/>
    </row>
    <row r="46" spans="2:11" x14ac:dyDescent="0.3">
      <c r="C46" s="37" t="s">
        <v>90</v>
      </c>
      <c r="D46" s="29"/>
      <c r="E46" s="30"/>
      <c r="F46" s="31"/>
      <c r="G46" s="32"/>
      <c r="H46" s="32"/>
      <c r="I46" s="33"/>
      <c r="J46" s="33"/>
      <c r="K46" s="34"/>
    </row>
    <row r="47" spans="2:11" x14ac:dyDescent="0.3">
      <c r="B47" s="1" t="s">
        <v>91</v>
      </c>
      <c r="C47" s="21" t="s">
        <v>92</v>
      </c>
      <c r="D47" s="29" t="s">
        <v>93</v>
      </c>
      <c r="E47" s="30" t="s">
        <v>83</v>
      </c>
      <c r="F47" s="31">
        <v>500000</v>
      </c>
      <c r="G47" s="32">
        <v>495.99</v>
      </c>
      <c r="H47" s="32">
        <v>2.19</v>
      </c>
      <c r="I47" s="33">
        <v>7.5266536999999998</v>
      </c>
      <c r="J47" s="33"/>
      <c r="K47" s="34"/>
    </row>
    <row r="48" spans="2:11" x14ac:dyDescent="0.3">
      <c r="C48" s="28" t="s">
        <v>76</v>
      </c>
      <c r="D48" s="29"/>
      <c r="E48" s="30"/>
      <c r="F48" s="31"/>
      <c r="G48" s="38">
        <v>495.99</v>
      </c>
      <c r="H48" s="38">
        <v>2.19</v>
      </c>
      <c r="I48" s="33"/>
      <c r="J48" s="33"/>
      <c r="K48" s="34"/>
    </row>
    <row r="49" spans="1:11" x14ac:dyDescent="0.3">
      <c r="C49" s="21"/>
      <c r="D49" s="29"/>
      <c r="E49" s="30"/>
      <c r="F49" s="31"/>
      <c r="G49" s="32"/>
      <c r="H49" s="32"/>
      <c r="I49" s="33"/>
      <c r="J49" s="33"/>
      <c r="K49" s="34"/>
    </row>
    <row r="50" spans="1:11" x14ac:dyDescent="0.3">
      <c r="C50" s="28" t="s">
        <v>94</v>
      </c>
      <c r="D50" s="29"/>
      <c r="E50" s="30"/>
      <c r="F50" s="31"/>
      <c r="G50" s="32"/>
      <c r="H50" s="32"/>
      <c r="I50" s="33"/>
      <c r="J50" s="33"/>
      <c r="K50" s="34"/>
    </row>
    <row r="51" spans="1:11" x14ac:dyDescent="0.3">
      <c r="C51" s="21"/>
      <c r="D51" s="29"/>
      <c r="E51" s="30"/>
      <c r="F51" s="31"/>
      <c r="G51" s="32"/>
      <c r="H51" s="32"/>
      <c r="I51" s="33"/>
      <c r="J51" s="33"/>
      <c r="K51" s="34"/>
    </row>
    <row r="52" spans="1:11" x14ac:dyDescent="0.3">
      <c r="C52" s="28" t="s">
        <v>95</v>
      </c>
      <c r="D52" s="29"/>
      <c r="E52" s="30"/>
      <c r="F52" s="31"/>
      <c r="G52" s="32" t="s">
        <v>16</v>
      </c>
      <c r="H52" s="32" t="s">
        <v>16</v>
      </c>
      <c r="I52" s="33"/>
      <c r="J52" s="33"/>
      <c r="K52" s="34"/>
    </row>
    <row r="53" spans="1:11" x14ac:dyDescent="0.3">
      <c r="C53" s="21"/>
      <c r="D53" s="29"/>
      <c r="E53" s="30"/>
      <c r="F53" s="31"/>
      <c r="G53" s="32"/>
      <c r="H53" s="32"/>
      <c r="I53" s="33"/>
      <c r="J53" s="33"/>
      <c r="K53" s="34"/>
    </row>
    <row r="54" spans="1:11" x14ac:dyDescent="0.3">
      <c r="C54" s="28" t="s">
        <v>96</v>
      </c>
      <c r="D54" s="29"/>
      <c r="E54" s="30"/>
      <c r="F54" s="31"/>
      <c r="G54" s="32" t="s">
        <v>16</v>
      </c>
      <c r="H54" s="32" t="s">
        <v>16</v>
      </c>
      <c r="I54" s="33"/>
      <c r="J54" s="33"/>
      <c r="K54" s="34"/>
    </row>
    <row r="55" spans="1:11" x14ac:dyDescent="0.3">
      <c r="C55" s="21"/>
      <c r="D55" s="29"/>
      <c r="E55" s="30"/>
      <c r="F55" s="31"/>
      <c r="G55" s="32"/>
      <c r="H55" s="32"/>
      <c r="I55" s="33"/>
      <c r="J55" s="33"/>
      <c r="K55" s="34"/>
    </row>
    <row r="56" spans="1:11" x14ac:dyDescent="0.3">
      <c r="C56" s="28" t="s">
        <v>97</v>
      </c>
      <c r="D56" s="29"/>
      <c r="E56" s="30"/>
      <c r="F56" s="31"/>
      <c r="G56" s="32" t="s">
        <v>16</v>
      </c>
      <c r="H56" s="32" t="s">
        <v>16</v>
      </c>
      <c r="I56" s="33"/>
      <c r="J56" s="33"/>
      <c r="K56" s="34"/>
    </row>
    <row r="57" spans="1:11" x14ac:dyDescent="0.3">
      <c r="C57" s="21"/>
      <c r="D57" s="29"/>
      <c r="E57" s="30"/>
      <c r="F57" s="31"/>
      <c r="G57" s="32"/>
      <c r="H57" s="32"/>
      <c r="I57" s="33"/>
      <c r="J57" s="33"/>
      <c r="K57" s="34"/>
    </row>
    <row r="58" spans="1:11" x14ac:dyDescent="0.3">
      <c r="C58" s="28" t="s">
        <v>98</v>
      </c>
      <c r="D58" s="29"/>
      <c r="E58" s="30"/>
      <c r="F58" s="31"/>
      <c r="G58" s="32" t="s">
        <v>16</v>
      </c>
      <c r="H58" s="32" t="s">
        <v>16</v>
      </c>
      <c r="I58" s="33"/>
      <c r="J58" s="33"/>
      <c r="K58" s="34"/>
    </row>
    <row r="59" spans="1:11" x14ac:dyDescent="0.3">
      <c r="C59" s="21"/>
      <c r="D59" s="29"/>
      <c r="E59" s="30"/>
      <c r="F59" s="31"/>
      <c r="G59" s="32"/>
      <c r="H59" s="32"/>
      <c r="I59" s="33"/>
      <c r="J59" s="33"/>
      <c r="K59" s="34"/>
    </row>
    <row r="60" spans="1:11" x14ac:dyDescent="0.3">
      <c r="A60" s="35"/>
      <c r="B60" s="36"/>
      <c r="C60" s="28" t="s">
        <v>99</v>
      </c>
      <c r="D60" s="29"/>
      <c r="E60" s="30"/>
      <c r="F60" s="31"/>
      <c r="G60" s="32"/>
      <c r="H60" s="32"/>
      <c r="I60" s="33"/>
      <c r="J60" s="33"/>
      <c r="K60" s="34"/>
    </row>
    <row r="61" spans="1:11" x14ac:dyDescent="0.3">
      <c r="A61" s="36"/>
      <c r="B61" s="36"/>
      <c r="C61" s="28" t="s">
        <v>100</v>
      </c>
      <c r="D61" s="29"/>
      <c r="E61" s="30"/>
      <c r="F61" s="31"/>
      <c r="G61" s="32" t="s">
        <v>16</v>
      </c>
      <c r="H61" s="32" t="s">
        <v>16</v>
      </c>
      <c r="I61" s="33"/>
      <c r="J61" s="33"/>
      <c r="K61" s="34"/>
    </row>
    <row r="62" spans="1:11" x14ac:dyDescent="0.3">
      <c r="A62" s="36"/>
      <c r="B62" s="36"/>
      <c r="C62" s="28"/>
      <c r="D62" s="29"/>
      <c r="E62" s="30"/>
      <c r="F62" s="31"/>
      <c r="G62" s="32"/>
      <c r="H62" s="32"/>
      <c r="I62" s="33"/>
      <c r="J62" s="33"/>
      <c r="K62" s="34"/>
    </row>
    <row r="63" spans="1:11" x14ac:dyDescent="0.3">
      <c r="C63" s="37" t="s">
        <v>101</v>
      </c>
      <c r="D63" s="29"/>
      <c r="E63" s="30"/>
      <c r="F63" s="31"/>
      <c r="G63" s="32"/>
      <c r="H63" s="32"/>
      <c r="I63" s="33"/>
      <c r="J63" s="33"/>
      <c r="K63" s="34"/>
    </row>
    <row r="64" spans="1:11" x14ac:dyDescent="0.3">
      <c r="B64" s="1" t="s">
        <v>102</v>
      </c>
      <c r="C64" s="21" t="s">
        <v>103</v>
      </c>
      <c r="D64" s="29" t="s">
        <v>104</v>
      </c>
      <c r="E64" s="30" t="s">
        <v>105</v>
      </c>
      <c r="F64" s="31">
        <v>630.46900000000005</v>
      </c>
      <c r="G64" s="32">
        <v>63.8</v>
      </c>
      <c r="H64" s="32">
        <v>0.28000000000000003</v>
      </c>
      <c r="I64" s="33">
        <v>7.14</v>
      </c>
      <c r="J64" s="33"/>
      <c r="K64" s="34"/>
    </row>
    <row r="65" spans="1:11" x14ac:dyDescent="0.3">
      <c r="C65" s="28" t="s">
        <v>76</v>
      </c>
      <c r="D65" s="29"/>
      <c r="E65" s="30"/>
      <c r="F65" s="31"/>
      <c r="G65" s="38">
        <v>63.8</v>
      </c>
      <c r="H65" s="38">
        <v>0.28000000000000003</v>
      </c>
      <c r="I65" s="33"/>
      <c r="J65" s="33"/>
      <c r="K65" s="34"/>
    </row>
    <row r="66" spans="1:11" x14ac:dyDescent="0.3">
      <c r="C66" s="21"/>
      <c r="D66" s="29"/>
      <c r="E66" s="30"/>
      <c r="F66" s="31"/>
      <c r="G66" s="32"/>
      <c r="H66" s="32"/>
      <c r="I66" s="33"/>
      <c r="J66" s="33"/>
      <c r="K66" s="34"/>
    </row>
    <row r="67" spans="1:11" x14ac:dyDescent="0.3">
      <c r="C67" s="28" t="s">
        <v>106</v>
      </c>
      <c r="D67" s="29"/>
      <c r="E67" s="30"/>
      <c r="F67" s="31"/>
      <c r="G67" s="32" t="s">
        <v>16</v>
      </c>
      <c r="H67" s="32" t="s">
        <v>16</v>
      </c>
      <c r="I67" s="33"/>
      <c r="J67" s="33"/>
      <c r="K67" s="34"/>
    </row>
    <row r="68" spans="1:11" x14ac:dyDescent="0.3">
      <c r="C68" s="21"/>
      <c r="D68" s="29"/>
      <c r="E68" s="30"/>
      <c r="F68" s="31"/>
      <c r="G68" s="32"/>
      <c r="H68" s="32"/>
      <c r="I68" s="33"/>
      <c r="J68" s="33"/>
      <c r="K68" s="34"/>
    </row>
    <row r="69" spans="1:11" x14ac:dyDescent="0.3">
      <c r="C69" s="28" t="s">
        <v>107</v>
      </c>
      <c r="D69" s="29"/>
      <c r="E69" s="30"/>
      <c r="F69" s="31"/>
      <c r="G69" s="32" t="s">
        <v>16</v>
      </c>
      <c r="H69" s="32" t="s">
        <v>16</v>
      </c>
      <c r="I69" s="33"/>
      <c r="J69" s="33"/>
      <c r="K69" s="34"/>
    </row>
    <row r="70" spans="1:11" x14ac:dyDescent="0.3">
      <c r="C70" s="21"/>
      <c r="D70" s="29"/>
      <c r="E70" s="30"/>
      <c r="F70" s="31"/>
      <c r="G70" s="32"/>
      <c r="H70" s="32"/>
      <c r="I70" s="33"/>
      <c r="J70" s="33"/>
      <c r="K70" s="34"/>
    </row>
    <row r="71" spans="1:11" x14ac:dyDescent="0.3">
      <c r="C71" s="28" t="s">
        <v>108</v>
      </c>
      <c r="D71" s="29"/>
      <c r="E71" s="30"/>
      <c r="F71" s="31"/>
      <c r="G71" s="32" t="s">
        <v>16</v>
      </c>
      <c r="H71" s="32" t="s">
        <v>16</v>
      </c>
      <c r="I71" s="33"/>
      <c r="J71" s="33"/>
      <c r="K71" s="34"/>
    </row>
    <row r="72" spans="1:11" x14ac:dyDescent="0.3">
      <c r="C72" s="21"/>
      <c r="D72" s="29"/>
      <c r="E72" s="30"/>
      <c r="F72" s="31"/>
      <c r="G72" s="32"/>
      <c r="H72" s="32"/>
      <c r="I72" s="33"/>
      <c r="J72" s="33"/>
      <c r="K72" s="34"/>
    </row>
    <row r="73" spans="1:11" x14ac:dyDescent="0.3">
      <c r="C73" s="37" t="s">
        <v>109</v>
      </c>
      <c r="D73" s="29"/>
      <c r="E73" s="30"/>
      <c r="F73" s="31"/>
      <c r="G73" s="32"/>
      <c r="H73" s="32"/>
      <c r="I73" s="33"/>
      <c r="J73" s="33"/>
      <c r="K73" s="34"/>
    </row>
    <row r="74" spans="1:11" x14ac:dyDescent="0.3">
      <c r="B74" s="1" t="s">
        <v>110</v>
      </c>
      <c r="C74" s="21" t="s">
        <v>111</v>
      </c>
      <c r="D74" s="29"/>
      <c r="E74" s="30"/>
      <c r="F74" s="31"/>
      <c r="G74" s="32">
        <v>2701.71</v>
      </c>
      <c r="H74" s="32">
        <v>11.93</v>
      </c>
      <c r="I74" s="33">
        <v>6.69</v>
      </c>
      <c r="J74" s="33"/>
      <c r="K74" s="34"/>
    </row>
    <row r="75" spans="1:11" x14ac:dyDescent="0.3">
      <c r="C75" s="28" t="s">
        <v>76</v>
      </c>
      <c r="D75" s="29"/>
      <c r="E75" s="30"/>
      <c r="F75" s="31"/>
      <c r="G75" s="38">
        <v>2701.71</v>
      </c>
      <c r="H75" s="38">
        <v>11.93</v>
      </c>
      <c r="I75" s="33"/>
      <c r="J75" s="33"/>
      <c r="K75" s="34"/>
    </row>
    <row r="76" spans="1:11" x14ac:dyDescent="0.3">
      <c r="C76" s="21"/>
      <c r="D76" s="29"/>
      <c r="E76" s="30"/>
      <c r="F76" s="31"/>
      <c r="G76" s="32"/>
      <c r="H76" s="32"/>
      <c r="I76" s="33"/>
      <c r="J76" s="33"/>
      <c r="K76" s="34"/>
    </row>
    <row r="77" spans="1:11" x14ac:dyDescent="0.3">
      <c r="A77" s="35"/>
      <c r="B77" s="36"/>
      <c r="C77" s="28" t="s">
        <v>112</v>
      </c>
      <c r="D77" s="29"/>
      <c r="E77" s="30"/>
      <c r="F77" s="31"/>
      <c r="G77" s="32"/>
      <c r="H77" s="32"/>
      <c r="I77" s="33"/>
      <c r="J77" s="33"/>
      <c r="K77" s="34"/>
    </row>
    <row r="78" spans="1:11" x14ac:dyDescent="0.3">
      <c r="B78" s="1"/>
      <c r="C78" s="21" t="s">
        <v>113</v>
      </c>
      <c r="D78" s="29"/>
      <c r="E78" s="30"/>
      <c r="F78" s="31"/>
      <c r="G78" s="32">
        <v>538.5</v>
      </c>
      <c r="H78" s="32">
        <v>2.38</v>
      </c>
      <c r="I78" s="33"/>
      <c r="J78" s="33"/>
      <c r="K78" s="34"/>
    </row>
    <row r="79" spans="1:11" x14ac:dyDescent="0.3">
      <c r="C79" s="28" t="s">
        <v>76</v>
      </c>
      <c r="D79" s="29"/>
      <c r="E79" s="30"/>
      <c r="F79" s="31"/>
      <c r="G79" s="38">
        <v>538.5</v>
      </c>
      <c r="H79" s="38">
        <v>2.38</v>
      </c>
      <c r="I79" s="33"/>
      <c r="J79" s="33"/>
      <c r="K79" s="34"/>
    </row>
    <row r="80" spans="1:11" x14ac:dyDescent="0.3">
      <c r="C80" s="21"/>
      <c r="D80" s="29"/>
      <c r="E80" s="30"/>
      <c r="F80" s="31"/>
      <c r="G80" s="32"/>
      <c r="H80" s="32"/>
      <c r="I80" s="33"/>
      <c r="J80" s="33"/>
      <c r="K80" s="34"/>
    </row>
    <row r="81" spans="3:55" ht="14.4" thickBot="1" x14ac:dyDescent="0.35">
      <c r="C81" s="39" t="s">
        <v>114</v>
      </c>
      <c r="D81" s="40"/>
      <c r="E81" s="41"/>
      <c r="F81" s="42"/>
      <c r="G81" s="43">
        <v>22640.66</v>
      </c>
      <c r="H81" s="43">
        <f>SUMIFS(H:H,C:C,"Total")</f>
        <v>100</v>
      </c>
      <c r="I81" s="44"/>
      <c r="J81" s="44"/>
      <c r="K81" s="45"/>
    </row>
    <row r="84" spans="3:55" x14ac:dyDescent="0.3">
      <c r="C84" s="11" t="s">
        <v>115</v>
      </c>
    </row>
    <row r="85" spans="3:55" x14ac:dyDescent="0.3">
      <c r="C85" s="2" t="s">
        <v>116</v>
      </c>
    </row>
    <row r="86" spans="3:55" x14ac:dyDescent="0.3">
      <c r="C86" s="46" t="s">
        <v>117</v>
      </c>
    </row>
    <row r="87" spans="3:55" x14ac:dyDescent="0.3">
      <c r="C87" s="2" t="s">
        <v>118</v>
      </c>
    </row>
    <row r="88" spans="3:55" x14ac:dyDescent="0.3">
      <c r="C88" s="2" t="s">
        <v>119</v>
      </c>
    </row>
    <row r="89" spans="3:55" x14ac:dyDescent="0.3">
      <c r="C89" s="2" t="s">
        <v>120</v>
      </c>
      <c r="D89" s="47"/>
      <c r="E89" s="47"/>
      <c r="F89" s="47"/>
      <c r="G89" s="48"/>
      <c r="H89" s="48"/>
    </row>
    <row r="90" spans="3:55" x14ac:dyDescent="0.3">
      <c r="C90" s="2" t="s">
        <v>121</v>
      </c>
    </row>
    <row r="91" spans="3:55" x14ac:dyDescent="0.3">
      <c r="C91" s="2" t="s">
        <v>122</v>
      </c>
    </row>
    <row r="92" spans="3:55" x14ac:dyDescent="0.3">
      <c r="C92" s="2" t="s">
        <v>123</v>
      </c>
    </row>
    <row r="93" spans="3:55" x14ac:dyDescent="0.3">
      <c r="C93" s="2" t="s">
        <v>124</v>
      </c>
    </row>
    <row r="94" spans="3:55" s="11" customFormat="1" x14ac:dyDescent="0.3">
      <c r="C94" s="11" t="s">
        <v>125</v>
      </c>
      <c r="E94" s="11" t="s">
        <v>126</v>
      </c>
      <c r="F94" s="49" t="s">
        <v>127</v>
      </c>
      <c r="G94" s="50"/>
      <c r="H94" s="50"/>
      <c r="I94" s="50"/>
      <c r="J94" s="50"/>
      <c r="K94" s="51"/>
      <c r="L94" s="51"/>
      <c r="M94" s="51"/>
      <c r="AJ94" s="51"/>
      <c r="AW94" s="51"/>
      <c r="AY94" s="51"/>
      <c r="BC94" s="51"/>
    </row>
    <row r="95" spans="3:55" x14ac:dyDescent="0.3">
      <c r="C95" s="2" t="s">
        <v>128</v>
      </c>
      <c r="E95" s="52">
        <v>10.1623</v>
      </c>
      <c r="F95" s="53">
        <v>10.1736</v>
      </c>
    </row>
    <row r="96" spans="3:55" x14ac:dyDescent="0.3">
      <c r="C96" s="2" t="s">
        <v>129</v>
      </c>
      <c r="E96" s="52">
        <v>25.9664</v>
      </c>
      <c r="F96" s="53">
        <v>26.122900000000001</v>
      </c>
    </row>
    <row r="97" spans="3:6" x14ac:dyDescent="0.3">
      <c r="C97" s="2" t="s">
        <v>130</v>
      </c>
      <c r="E97" s="52">
        <v>10.5467</v>
      </c>
      <c r="F97" s="53">
        <v>10.610300000000001</v>
      </c>
    </row>
    <row r="98" spans="3:6" x14ac:dyDescent="0.3">
      <c r="C98" s="2" t="s">
        <v>131</v>
      </c>
      <c r="E98" s="52">
        <v>10.248200000000001</v>
      </c>
      <c r="F98" s="53">
        <v>10.2662</v>
      </c>
    </row>
    <row r="99" spans="3:6" x14ac:dyDescent="0.3">
      <c r="C99" s="2" t="s">
        <v>132</v>
      </c>
      <c r="E99" s="52">
        <v>27.9008</v>
      </c>
      <c r="F99" s="53">
        <v>28.085999999999999</v>
      </c>
    </row>
    <row r="100" spans="3:6" x14ac:dyDescent="0.3">
      <c r="C100" s="2" t="s">
        <v>133</v>
      </c>
      <c r="E100" s="52">
        <v>10.9956</v>
      </c>
      <c r="F100" s="53">
        <v>11.0686</v>
      </c>
    </row>
    <row r="102" spans="3:6" x14ac:dyDescent="0.3">
      <c r="C102" s="2" t="s">
        <v>134</v>
      </c>
      <c r="E102" s="11" t="s">
        <v>135</v>
      </c>
      <c r="F102" s="49" t="s">
        <v>136</v>
      </c>
    </row>
    <row r="103" spans="3:6" x14ac:dyDescent="0.3">
      <c r="C103" s="2" t="s">
        <v>128</v>
      </c>
      <c r="E103" s="52">
        <v>0.05</v>
      </c>
      <c r="F103" s="53">
        <v>0.05</v>
      </c>
    </row>
    <row r="104" spans="3:6" x14ac:dyDescent="0.3">
      <c r="C104" s="2" t="s">
        <v>131</v>
      </c>
      <c r="E104" s="52">
        <v>0.05</v>
      </c>
      <c r="F104" s="53">
        <v>0.05</v>
      </c>
    </row>
    <row r="106" spans="3:6" x14ac:dyDescent="0.3">
      <c r="C106" s="2" t="s">
        <v>137</v>
      </c>
    </row>
    <row r="107" spans="3:6" x14ac:dyDescent="0.3">
      <c r="C107" s="2" t="s">
        <v>138</v>
      </c>
    </row>
    <row r="108" spans="3:6" x14ac:dyDescent="0.3">
      <c r="C108" s="2" t="s">
        <v>139</v>
      </c>
    </row>
    <row r="109" spans="3:6" x14ac:dyDescent="0.3">
      <c r="C109" s="2" t="s">
        <v>140</v>
      </c>
    </row>
    <row r="110" spans="3:6" x14ac:dyDescent="0.3">
      <c r="C110" s="2" t="s">
        <v>141</v>
      </c>
    </row>
    <row r="111" spans="3:6" x14ac:dyDescent="0.3">
      <c r="C111" s="2" t="s">
        <v>142</v>
      </c>
    </row>
    <row r="112" spans="3:6" x14ac:dyDescent="0.3">
      <c r="C112" s="2" t="s">
        <v>143</v>
      </c>
    </row>
    <row r="113" spans="3:11" x14ac:dyDescent="0.3">
      <c r="C113" s="2" t="s">
        <v>144</v>
      </c>
    </row>
    <row r="114" spans="3:11" x14ac:dyDescent="0.3">
      <c r="C114" s="2" t="s">
        <v>145</v>
      </c>
    </row>
    <row r="115" spans="3:11" x14ac:dyDescent="0.3">
      <c r="C115" s="2" t="s">
        <v>146</v>
      </c>
    </row>
    <row r="116" spans="3:11" x14ac:dyDescent="0.3">
      <c r="C116" s="2" t="s">
        <v>147</v>
      </c>
    </row>
    <row r="117" spans="3:11" x14ac:dyDescent="0.3">
      <c r="C117" s="2" t="s">
        <v>148</v>
      </c>
    </row>
    <row r="118" spans="3:11" x14ac:dyDescent="0.3">
      <c r="C118" s="2" t="s">
        <v>149</v>
      </c>
    </row>
    <row r="119" spans="3:11" x14ac:dyDescent="0.3">
      <c r="C119" s="2" t="s">
        <v>150</v>
      </c>
    </row>
    <row r="120" spans="3:11" ht="14.4" x14ac:dyDescent="0.3">
      <c r="C120" s="54"/>
      <c r="D120" s="54"/>
      <c r="E120" s="55"/>
      <c r="F120" s="55"/>
      <c r="G120" s="55"/>
      <c r="H120" s="55"/>
      <c r="I120" s="55"/>
      <c r="J120" s="55"/>
      <c r="K120" s="55"/>
    </row>
    <row r="121" spans="3:11" ht="14.4" x14ac:dyDescent="0.3">
      <c r="C121" s="55"/>
      <c r="D121" s="55"/>
      <c r="E121" s="55"/>
      <c r="F121" s="55"/>
      <c r="G121" s="55"/>
      <c r="H121" s="55"/>
      <c r="I121" s="55"/>
      <c r="J121" s="55"/>
      <c r="K121" s="55"/>
    </row>
    <row r="122" spans="3:11" ht="14.4" x14ac:dyDescent="0.3">
      <c r="C122" s="55"/>
      <c r="D122" s="55"/>
      <c r="E122" s="55"/>
      <c r="F122" s="55"/>
      <c r="G122" s="55"/>
      <c r="H122" s="55"/>
      <c r="I122" s="55"/>
      <c r="J122" s="55"/>
      <c r="K122" s="55"/>
    </row>
    <row r="146" spans="3:6" ht="14.4" thickBot="1" x14ac:dyDescent="0.35"/>
    <row r="147" spans="3:6" ht="15" thickBot="1" x14ac:dyDescent="0.35">
      <c r="C147" s="56" t="s">
        <v>151</v>
      </c>
      <c r="D147" s="57"/>
      <c r="E147" s="57"/>
      <c r="F147" s="58"/>
    </row>
    <row r="148" spans="3:6" ht="15" thickBot="1" x14ac:dyDescent="0.35">
      <c r="C148" s="59" t="s">
        <v>152</v>
      </c>
      <c r="D148" s="60" t="s">
        <v>153</v>
      </c>
      <c r="E148" s="60" t="s">
        <v>154</v>
      </c>
      <c r="F148" s="60" t="s">
        <v>155</v>
      </c>
    </row>
    <row r="149" spans="3:6" ht="15" thickBot="1" x14ac:dyDescent="0.35">
      <c r="C149" s="59" t="s">
        <v>156</v>
      </c>
      <c r="D149" s="61"/>
      <c r="E149" s="61"/>
      <c r="F149" s="61"/>
    </row>
    <row r="150" spans="3:6" ht="15" thickBot="1" x14ac:dyDescent="0.35">
      <c r="C150" s="62" t="s">
        <v>157</v>
      </c>
      <c r="D150" s="63"/>
      <c r="E150" s="64"/>
      <c r="F150" s="64"/>
    </row>
    <row r="151" spans="3:6" ht="14.4" x14ac:dyDescent="0.3">
      <c r="C151" s="65" t="s">
        <v>158</v>
      </c>
      <c r="D151"/>
      <c r="E151" s="66" t="s">
        <v>159</v>
      </c>
      <c r="F151" s="67"/>
    </row>
    <row r="152" spans="3:6" ht="15" thickBot="1" x14ac:dyDescent="0.35">
      <c r="C152" s="62" t="s">
        <v>160</v>
      </c>
      <c r="D152"/>
      <c r="E152" s="68"/>
      <c r="F152" s="69"/>
    </row>
    <row r="153" spans="3:6" ht="14.4" x14ac:dyDescent="0.3">
      <c r="C153" s="65" t="s">
        <v>161</v>
      </c>
      <c r="D153" s="67"/>
      <c r="E153" s="67"/>
      <c r="F153" s="67"/>
    </row>
    <row r="154" spans="3:6" ht="15" thickBot="1" x14ac:dyDescent="0.35">
      <c r="C154" s="62" t="s">
        <v>162</v>
      </c>
      <c r="D154" s="69"/>
      <c r="E154" s="69"/>
      <c r="F154" s="69"/>
    </row>
    <row r="155" spans="3:6" ht="14.4" x14ac:dyDescent="0.35">
      <c r="C155" s="70" t="s">
        <v>163</v>
      </c>
      <c r="D155" s="71"/>
      <c r="E155" s="71"/>
      <c r="F155" s="71"/>
    </row>
    <row r="156" spans="3:6" ht="14.4" x14ac:dyDescent="0.3">
      <c r="C156" s="2" t="s">
        <v>164</v>
      </c>
      <c r="D156"/>
      <c r="E156"/>
      <c r="F156"/>
    </row>
  </sheetData>
  <mergeCells count="9">
    <mergeCell ref="D153:D154"/>
    <mergeCell ref="E153:E154"/>
    <mergeCell ref="F153:F154"/>
    <mergeCell ref="C147:F147"/>
    <mergeCell ref="D148:D149"/>
    <mergeCell ref="E148:E149"/>
    <mergeCell ref="F148:F149"/>
    <mergeCell ref="E151:E152"/>
    <mergeCell ref="F151:F15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SI</vt:lpstr>
      <vt:lpstr>XDO_?CLASS_3?25?</vt:lpstr>
      <vt:lpstr>XDO_?FINAL_ISIN?125?</vt:lpstr>
      <vt:lpstr>XDO_?FINAL_ISIN?126?</vt:lpstr>
      <vt:lpstr>XDO_?FINAL_ISIN?127?</vt:lpstr>
      <vt:lpstr>XDO_?FINAL_ISIN?128?</vt:lpstr>
      <vt:lpstr>XDO_?FINAL_ISIN?129?</vt:lpstr>
      <vt:lpstr>XDO_?FINAL_ISIN?130?</vt:lpstr>
      <vt:lpstr>XDO_?FINAL_MV?125?</vt:lpstr>
      <vt:lpstr>XDO_?FINAL_MV?126?</vt:lpstr>
      <vt:lpstr>XDO_?FINAL_MV?127?</vt:lpstr>
      <vt:lpstr>XDO_?FINAL_MV?128?</vt:lpstr>
      <vt:lpstr>XDO_?FINAL_MV?129?</vt:lpstr>
      <vt:lpstr>XDO_?FINAL_MV?130?</vt:lpstr>
      <vt:lpstr>XDO_?FINAL_NAME?125?</vt:lpstr>
      <vt:lpstr>XDO_?FINAL_NAME?126?</vt:lpstr>
      <vt:lpstr>XDO_?FINAL_NAME?127?</vt:lpstr>
      <vt:lpstr>XDO_?FINAL_NAME?128?</vt:lpstr>
      <vt:lpstr>XDO_?FINAL_NAME?129?</vt:lpstr>
      <vt:lpstr>XDO_?FINAL_NAME?130?</vt:lpstr>
      <vt:lpstr>XDO_?FINAL_PER_NET?125?</vt:lpstr>
      <vt:lpstr>XDO_?FINAL_PER_NET?126?</vt:lpstr>
      <vt:lpstr>XDO_?FINAL_PER_NET?127?</vt:lpstr>
      <vt:lpstr>XDO_?FINAL_PER_NET?128?</vt:lpstr>
      <vt:lpstr>XDO_?FINAL_PER_NET?129?</vt:lpstr>
      <vt:lpstr>XDO_?FINAL_PER_NET?130?</vt:lpstr>
      <vt:lpstr>XDO_?FINAL_QUANTITE?125?</vt:lpstr>
      <vt:lpstr>XDO_?FINAL_QUANTITE?126?</vt:lpstr>
      <vt:lpstr>XDO_?FINAL_QUANTITE?127?</vt:lpstr>
      <vt:lpstr>XDO_?FINAL_QUANTITE?128?</vt:lpstr>
      <vt:lpstr>XDO_?FINAL_QUANTITE?129?</vt:lpstr>
      <vt:lpstr>XDO_?FINAL_QUANTITE?130?</vt:lpstr>
      <vt:lpstr>XDO_?NAMCNAME?25?</vt:lpstr>
      <vt:lpstr>XDO_?NOVAL?125?</vt:lpstr>
      <vt:lpstr>XDO_?NOVAL?126?</vt:lpstr>
      <vt:lpstr>XDO_?NOVAL?127?</vt:lpstr>
      <vt:lpstr>XDO_?NOVAL?128?</vt:lpstr>
      <vt:lpstr>XDO_?NOVAL?129?</vt:lpstr>
      <vt:lpstr>XDO_?NOVAL?130?</vt:lpstr>
      <vt:lpstr>XDO_?NPTF?25?</vt:lpstr>
      <vt:lpstr>XDO_?RATING?125?</vt:lpstr>
      <vt:lpstr>XDO_?RATING?126?</vt:lpstr>
      <vt:lpstr>XDO_?RATING?127?</vt:lpstr>
      <vt:lpstr>XDO_?RATING?128?</vt:lpstr>
      <vt:lpstr>XDO_?RATING?129?</vt:lpstr>
      <vt:lpstr>XDO_?RATING?130?</vt:lpstr>
      <vt:lpstr>XDO_?REMARKS?125?</vt:lpstr>
      <vt:lpstr>XDO_?REMARKS?126?</vt:lpstr>
      <vt:lpstr>XDO_?REMARKS?127?</vt:lpstr>
      <vt:lpstr>XDO_?REMARKS?128?</vt:lpstr>
      <vt:lpstr>XDO_?REMARKS?129?</vt:lpstr>
      <vt:lpstr>XDO_?REMARKS?130?</vt:lpstr>
      <vt:lpstr>XDO_?TITL?25?</vt:lpstr>
      <vt:lpstr>XDO_?YTM?125?</vt:lpstr>
      <vt:lpstr>XDO_?YTM?126?</vt:lpstr>
      <vt:lpstr>XDO_?YTM?127?</vt:lpstr>
      <vt:lpstr>XDO_?YTM?128?</vt:lpstr>
      <vt:lpstr>XDO_?YTM?129?</vt:lpstr>
      <vt:lpstr>XDO_?YTM?130?</vt:lpstr>
      <vt:lpstr>XDO_GROUP_?G_2?25?</vt:lpstr>
      <vt:lpstr>XDO_GROUP_?G_3?25?</vt:lpstr>
      <vt:lpstr>XDO_GROUP_?G_4?125?</vt:lpstr>
      <vt:lpstr>XDO_GROUP_?G_4?126?</vt:lpstr>
      <vt:lpstr>XDO_GROUP_?G_4?127?</vt:lpstr>
      <vt:lpstr>XDO_GROUP_?G_4?128?</vt:lpstr>
      <vt:lpstr>XDO_GROUP_?G_4?129?</vt:lpstr>
      <vt:lpstr>XDO_GROUP_?G_4?130?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2024-02-07T11:54:31Z</dcterms:created>
  <dcterms:modified xsi:type="dcterms:W3CDTF">2024-02-08T10:45:04Z</dcterms:modified>
</cp:coreProperties>
</file>